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45" windowWidth="20115" windowHeight="8010"/>
  </bookViews>
  <sheets>
    <sheet name="SGN, Nomina febrero" sheetId="2" r:id="rId1"/>
  </sheets>
  <calcPr calcId="145621"/>
</workbook>
</file>

<file path=xl/calcChain.xml><?xml version="1.0" encoding="utf-8"?>
<calcChain xmlns="http://schemas.openxmlformats.org/spreadsheetml/2006/main">
  <c r="G57" i="2" l="1"/>
  <c r="I44" i="2"/>
  <c r="I57" i="2" s="1"/>
  <c r="J44" i="2" l="1"/>
  <c r="J57" i="2" s="1"/>
</calcChain>
</file>

<file path=xl/sharedStrings.xml><?xml version="1.0" encoding="utf-8"?>
<sst xmlns="http://schemas.openxmlformats.org/spreadsheetml/2006/main" count="167" uniqueCount="113">
  <si>
    <t xml:space="preserve">                                                           Departamento de Contabilidad </t>
  </si>
  <si>
    <t xml:space="preserve">                                                              Nomina Personal Fijo</t>
  </si>
  <si>
    <t>NOMBRES</t>
  </si>
  <si>
    <t>CARGO</t>
  </si>
  <si>
    <t>NOMBRE DPTO.</t>
  </si>
  <si>
    <t>SUELDO BRUTO</t>
  </si>
  <si>
    <t>AFP</t>
  </si>
  <si>
    <t>ISR</t>
  </si>
  <si>
    <t>SFS</t>
  </si>
  <si>
    <t>TOTAL DESC.</t>
  </si>
  <si>
    <t>NETO</t>
  </si>
  <si>
    <t>Ballester Garcia, Diego Armando</t>
  </si>
  <si>
    <t>Sistema de Informacion Geografica</t>
  </si>
  <si>
    <t>-</t>
  </si>
  <si>
    <t>Bautista Apolinar, Julio Pavlusha</t>
  </si>
  <si>
    <t>Geologia y Estudios Determinativos</t>
  </si>
  <si>
    <t>Caba Rosario, Eneury</t>
  </si>
  <si>
    <t>Calzadilla Ribeaux, Maria De Los Angeles</t>
  </si>
  <si>
    <r>
      <t xml:space="preserve">Enc. Dpto. Geologia Ambiental y Aplicada/ </t>
    </r>
    <r>
      <rPr>
        <sz val="9"/>
        <color theme="1"/>
        <rFont val="Calibri"/>
        <family val="2"/>
        <scheme val="minor"/>
      </rPr>
      <t>Carrera Adm</t>
    </r>
  </si>
  <si>
    <t>Geologia Ambiental y Aplicada</t>
  </si>
  <si>
    <t>Carmona Batista, Michael Amadeo</t>
  </si>
  <si>
    <r>
      <t xml:space="preserve">Auxiliar de Servicio Interno/ </t>
    </r>
    <r>
      <rPr>
        <sz val="9"/>
        <color theme="1"/>
        <rFont val="Calibri"/>
        <family val="2"/>
        <scheme val="minor"/>
      </rPr>
      <t>fijo</t>
    </r>
  </si>
  <si>
    <t>Administrativo y Financiero</t>
  </si>
  <si>
    <t>Castillo Medina, Nelson Eddy</t>
  </si>
  <si>
    <r>
      <t xml:space="preserve">Ayudante de Mecanica/ </t>
    </r>
    <r>
      <rPr>
        <sz val="9"/>
        <color theme="1"/>
        <rFont val="Calibri"/>
        <family val="2"/>
        <scheme val="minor"/>
      </rPr>
      <t>fijo</t>
    </r>
  </si>
  <si>
    <t>Cedeño Perez, Vera Valentinovna</t>
  </si>
  <si>
    <t>Concepcion Disla, Leonardo</t>
  </si>
  <si>
    <t>Cruz Acosta, Jose</t>
  </si>
  <si>
    <r>
      <t xml:space="preserve"> Analista Financiero/ </t>
    </r>
    <r>
      <rPr>
        <sz val="9"/>
        <color theme="1"/>
        <rFont val="Calibri"/>
        <family val="2"/>
        <scheme val="minor"/>
      </rPr>
      <t>Carrera Adm</t>
    </r>
  </si>
  <si>
    <t>De la Cruz, Evelyn Altagracia</t>
  </si>
  <si>
    <t>Diaz Nuñez, Miguel Angel</t>
  </si>
  <si>
    <r>
      <t xml:space="preserve">Chofer/ </t>
    </r>
    <r>
      <rPr>
        <sz val="9"/>
        <color theme="1"/>
        <rFont val="Calibri"/>
        <family val="2"/>
        <scheme val="minor"/>
      </rPr>
      <t xml:space="preserve">fijo </t>
    </r>
  </si>
  <si>
    <t xml:space="preserve">Garcia Vargas, Ramona Altagracia </t>
  </si>
  <si>
    <r>
      <t>Enc. Administrativa y Financiera/</t>
    </r>
    <r>
      <rPr>
        <sz val="9"/>
        <color theme="1"/>
        <rFont val="Calibri"/>
        <family val="2"/>
        <scheme val="minor"/>
      </rPr>
      <t xml:space="preserve"> Carrera Adm</t>
    </r>
  </si>
  <si>
    <t>Geronimo Diaz, Leandro</t>
  </si>
  <si>
    <t>Planificacion y Desarrollo</t>
  </si>
  <si>
    <t xml:space="preserve">Gonzalez Delgado, Samuel </t>
  </si>
  <si>
    <r>
      <t xml:space="preserve">Tecnico GIS/ </t>
    </r>
    <r>
      <rPr>
        <sz val="9"/>
        <color theme="1"/>
        <rFont val="Calibri"/>
        <family val="2"/>
        <scheme val="minor"/>
      </rPr>
      <t>fijo</t>
    </r>
  </si>
  <si>
    <t>Guzman Javier, Vladimir Enrique</t>
  </si>
  <si>
    <r>
      <t xml:space="preserve">Ingeniero de Proyecto/ </t>
    </r>
    <r>
      <rPr>
        <sz val="9"/>
        <color theme="1"/>
        <rFont val="Calibri"/>
        <family val="2"/>
        <scheme val="minor"/>
      </rPr>
      <t>fijo</t>
    </r>
  </si>
  <si>
    <t>Division Dinamica de Estudios Sismicos</t>
  </si>
  <si>
    <t>Jimenez De la Rosa, Amarilys</t>
  </si>
  <si>
    <t>Jose Clases, Sandra Esther</t>
  </si>
  <si>
    <t>Lara Ogando, Rosa</t>
  </si>
  <si>
    <r>
      <t xml:space="preserve">Conserje/ </t>
    </r>
    <r>
      <rPr>
        <sz val="9"/>
        <color theme="1"/>
        <rFont val="Calibri"/>
        <family val="2"/>
        <scheme val="minor"/>
      </rPr>
      <t>fijo</t>
    </r>
  </si>
  <si>
    <t>Lopez De Paula, Nelson Antonio</t>
  </si>
  <si>
    <r>
      <t xml:space="preserve">Abogado/ </t>
    </r>
    <r>
      <rPr>
        <sz val="9"/>
        <color theme="1"/>
        <rFont val="Calibri"/>
        <family val="2"/>
        <scheme val="minor"/>
      </rPr>
      <t>fijo</t>
    </r>
  </si>
  <si>
    <t>Direccion</t>
  </si>
  <si>
    <t>Luna Jaime, Gloria Maria</t>
  </si>
  <si>
    <r>
      <t>Secretaria/</t>
    </r>
    <r>
      <rPr>
        <sz val="9"/>
        <color theme="1"/>
        <rFont val="Calibri"/>
        <family val="2"/>
        <scheme val="minor"/>
      </rPr>
      <t xml:space="preserve"> Carrera Adm</t>
    </r>
  </si>
  <si>
    <t>Martinez Arias, Jose Antonio</t>
  </si>
  <si>
    <r>
      <t xml:space="preserve">Tecnico en Refrigeracion/ </t>
    </r>
    <r>
      <rPr>
        <sz val="9"/>
        <color theme="1"/>
        <rFont val="Calibri"/>
        <family val="2"/>
        <scheme val="minor"/>
      </rPr>
      <t>fijo</t>
    </r>
  </si>
  <si>
    <t>Martinez Moreno, Wilson</t>
  </si>
  <si>
    <r>
      <t xml:space="preserve">Chofer/ </t>
    </r>
    <r>
      <rPr>
        <sz val="9"/>
        <color theme="1"/>
        <rFont val="Calibri"/>
        <family val="2"/>
        <scheme val="minor"/>
      </rPr>
      <t>Carrera Adm</t>
    </r>
  </si>
  <si>
    <t>Mejia, Marlene Patricia</t>
  </si>
  <si>
    <r>
      <t xml:space="preserve">Recepcionista/ </t>
    </r>
    <r>
      <rPr>
        <sz val="9"/>
        <color theme="1"/>
        <rFont val="Calibri"/>
        <family val="2"/>
        <scheme val="minor"/>
      </rPr>
      <t>fijo</t>
    </r>
  </si>
  <si>
    <t>Mejia Apaza, Fernando</t>
  </si>
  <si>
    <t>Mendez German, Rafael Indalecio</t>
  </si>
  <si>
    <t>Mendoza Ulloa, Francisco Javier</t>
  </si>
  <si>
    <t>Moreno Ramirez, Lisbeth Germania</t>
  </si>
  <si>
    <r>
      <t xml:space="preserve">Secretaria/ </t>
    </r>
    <r>
      <rPr>
        <sz val="9"/>
        <color theme="1"/>
        <rFont val="Calibri"/>
        <family val="2"/>
        <scheme val="minor"/>
      </rPr>
      <t>fijo</t>
    </r>
  </si>
  <si>
    <t>Muñoz Tapia, Santiago Jose</t>
  </si>
  <si>
    <r>
      <t xml:space="preserve">Director/ </t>
    </r>
    <r>
      <rPr>
        <sz val="9"/>
        <color theme="1"/>
        <rFont val="Calibri"/>
        <family val="2"/>
        <scheme val="minor"/>
      </rPr>
      <t>Carrera Adm</t>
    </r>
  </si>
  <si>
    <t>Ogando Perez, Geovanny Daritza</t>
  </si>
  <si>
    <r>
      <t xml:space="preserve">Secretaria/ </t>
    </r>
    <r>
      <rPr>
        <sz val="9"/>
        <color theme="1"/>
        <rFont val="Calibri"/>
        <family val="2"/>
        <scheme val="minor"/>
      </rPr>
      <t>Carrera Adm</t>
    </r>
  </si>
  <si>
    <t>Documentacion y Divulgacion</t>
  </si>
  <si>
    <t>Peña Caraballo, Jose Alberto</t>
  </si>
  <si>
    <r>
      <t xml:space="preserve">Mensajero/ </t>
    </r>
    <r>
      <rPr>
        <sz val="9"/>
        <color theme="1"/>
        <rFont val="Calibri"/>
        <family val="2"/>
        <scheme val="minor"/>
      </rPr>
      <t>fijo</t>
    </r>
  </si>
  <si>
    <t>Peña Feliz, Luis Manuel</t>
  </si>
  <si>
    <t>Perez Alejandro, Yesica Hypatia</t>
  </si>
  <si>
    <t xml:space="preserve">Dinamica de Estudios Sismicos </t>
  </si>
  <si>
    <t xml:space="preserve">Pimentel Plata, Efigenia                                  </t>
  </si>
  <si>
    <t>Pinales de Leon, Julissa</t>
  </si>
  <si>
    <t>Ramirez Garcia, Australia</t>
  </si>
  <si>
    <r>
      <t xml:space="preserve">Enc. Division de Cambio Climatico y Calidad de Agua/ </t>
    </r>
    <r>
      <rPr>
        <sz val="9"/>
        <color theme="1"/>
        <rFont val="Calibri"/>
        <family val="2"/>
        <scheme val="minor"/>
      </rPr>
      <t>fijo</t>
    </r>
  </si>
  <si>
    <t>Ramirez Ramirez, Lenny</t>
  </si>
  <si>
    <t xml:space="preserve">Recursos Humanos </t>
  </si>
  <si>
    <t>Rodriguez Encarnacion, Yenny Altagracia</t>
  </si>
  <si>
    <r>
      <t xml:space="preserve">Enc. Dpto. de Hidrogeologia y Calidad de Agua/ </t>
    </r>
    <r>
      <rPr>
        <sz val="9"/>
        <color theme="1"/>
        <rFont val="Calibri"/>
        <family val="2"/>
        <scheme val="minor"/>
      </rPr>
      <t>fijo</t>
    </r>
  </si>
  <si>
    <t>Rodriguez Reyes, Jesus</t>
  </si>
  <si>
    <t>Recursos Geologicos y Mineros</t>
  </si>
  <si>
    <t>Roque Quezada, Maria Betania</t>
  </si>
  <si>
    <t xml:space="preserve">Rosario Michel, Gregorio </t>
  </si>
  <si>
    <r>
      <t xml:space="preserve">Enc. Dpto. Tecnologia de la Informacion y Comunicación/ </t>
    </r>
    <r>
      <rPr>
        <sz val="9"/>
        <color theme="1"/>
        <rFont val="Calibri"/>
        <family val="2"/>
        <scheme val="minor"/>
      </rPr>
      <t>fijo</t>
    </r>
  </si>
  <si>
    <t xml:space="preserve">Tecnologia de la Inf. y Comunicación </t>
  </si>
  <si>
    <t>Salazar, Mariela</t>
  </si>
  <si>
    <r>
      <t xml:space="preserve">Auxiliar de RR.HH./ </t>
    </r>
    <r>
      <rPr>
        <sz val="9"/>
        <color theme="1"/>
        <rFont val="Calibri"/>
        <family val="2"/>
        <scheme val="minor"/>
      </rPr>
      <t>fijo</t>
    </r>
  </si>
  <si>
    <t>Sosa Martinez, Mirian Mercedes</t>
  </si>
  <si>
    <t>Suardi Gomez, Juana Annette</t>
  </si>
  <si>
    <t xml:space="preserve">Vargas Paez, Johnny Vargas </t>
  </si>
  <si>
    <t>TOTAL</t>
  </si>
  <si>
    <r>
      <t xml:space="preserve">Enc. De la Division Geofisica/ </t>
    </r>
    <r>
      <rPr>
        <sz val="9"/>
        <color theme="1"/>
        <rFont val="Calibri"/>
        <family val="2"/>
        <scheme val="minor"/>
      </rPr>
      <t>fijo</t>
    </r>
  </si>
  <si>
    <t>Auxiliar de Almacen y Suministro/ fijo</t>
  </si>
  <si>
    <r>
      <t xml:space="preserve">Enc. Div. De contabilidad/ </t>
    </r>
    <r>
      <rPr>
        <sz val="9"/>
        <color theme="1"/>
        <rFont val="Calibri"/>
        <family val="2"/>
        <scheme val="minor"/>
      </rPr>
      <t>Carrera Adm</t>
    </r>
  </si>
  <si>
    <r>
      <t>Archivista/</t>
    </r>
    <r>
      <rPr>
        <sz val="9"/>
        <color theme="1"/>
        <rFont val="Calibri"/>
        <family val="2"/>
        <scheme val="minor"/>
      </rPr>
      <t xml:space="preserve"> fijo</t>
    </r>
  </si>
  <si>
    <r>
      <t xml:space="preserve">Enc. Div. De Compras y Contrataciones/ </t>
    </r>
    <r>
      <rPr>
        <sz val="9"/>
        <color theme="1"/>
        <rFont val="Calibri"/>
        <family val="2"/>
        <scheme val="minor"/>
      </rPr>
      <t>fijo</t>
    </r>
  </si>
  <si>
    <r>
      <t xml:space="preserve">Diseñador de Pagina Web/ </t>
    </r>
    <r>
      <rPr>
        <sz val="9"/>
        <color theme="1"/>
        <rFont val="Calibri"/>
        <family val="2"/>
        <scheme val="minor"/>
      </rPr>
      <t>fijo</t>
    </r>
  </si>
  <si>
    <r>
      <t xml:space="preserve">Auxiliar Administrativo/ </t>
    </r>
    <r>
      <rPr>
        <sz val="9"/>
        <color theme="1"/>
        <rFont val="Calibri"/>
        <family val="2"/>
        <scheme val="minor"/>
      </rPr>
      <t>fijo</t>
    </r>
  </si>
  <si>
    <r>
      <t xml:space="preserve">Soporte a Usuario/ </t>
    </r>
    <r>
      <rPr>
        <sz val="9"/>
        <color theme="1"/>
        <rFont val="Calibri"/>
        <family val="2"/>
        <scheme val="minor"/>
      </rPr>
      <t>fijo</t>
    </r>
  </si>
  <si>
    <r>
      <t xml:space="preserve">Enc. Dpto. Geologia y Estudios Determinativos/ </t>
    </r>
    <r>
      <rPr>
        <sz val="9"/>
        <color theme="1"/>
        <rFont val="Calibri"/>
        <family val="2"/>
        <scheme val="minor"/>
      </rPr>
      <t>Carrera Adm</t>
    </r>
  </si>
  <si>
    <r>
      <t xml:space="preserve">Enc. Dpto. Sistema de Informacion Geografica/ </t>
    </r>
    <r>
      <rPr>
        <sz val="9"/>
        <color theme="1"/>
        <rFont val="Calibri"/>
        <family val="2"/>
        <scheme val="minor"/>
      </rPr>
      <t>Carrera Adm</t>
    </r>
  </si>
  <si>
    <r>
      <t xml:space="preserve">Enc. Dpto. Planificacion y Desarrollo/ </t>
    </r>
    <r>
      <rPr>
        <sz val="9"/>
        <color theme="1"/>
        <rFont val="Calibri"/>
        <family val="2"/>
        <scheme val="minor"/>
      </rPr>
      <t>fijo</t>
    </r>
  </si>
  <si>
    <r>
      <t xml:space="preserve">Enc. Dpto. De Documentacion y Divulgacion/ </t>
    </r>
    <r>
      <rPr>
        <sz val="9"/>
        <color theme="1"/>
        <rFont val="Calibri"/>
        <family val="2"/>
        <scheme val="minor"/>
      </rPr>
      <t>fijo</t>
    </r>
  </si>
  <si>
    <r>
      <t>Enc.Dpto. Dinamica de Estudios Sismicos/</t>
    </r>
    <r>
      <rPr>
        <sz val="9"/>
        <color theme="1"/>
        <rFont val="Calibri"/>
        <family val="2"/>
        <scheme val="minor"/>
      </rPr>
      <t xml:space="preserve"> fijo</t>
    </r>
  </si>
  <si>
    <r>
      <t xml:space="preserve">Responsable De Acceso a La Informacion Publica/ </t>
    </r>
    <r>
      <rPr>
        <sz val="9"/>
        <color theme="1"/>
        <rFont val="Calibri"/>
        <family val="2"/>
        <scheme val="minor"/>
      </rPr>
      <t>fijo</t>
    </r>
  </si>
  <si>
    <t>Hidrogeologia y Calidad de Aguas</t>
  </si>
  <si>
    <r>
      <t xml:space="preserve">Enc. Dpto. De Recursos Humanos/ </t>
    </r>
    <r>
      <rPr>
        <sz val="9"/>
        <color theme="1"/>
        <rFont val="Calibri"/>
        <family val="2"/>
        <scheme val="minor"/>
      </rPr>
      <t>fijo</t>
    </r>
  </si>
  <si>
    <r>
      <t xml:space="preserve">Enc. Dpto. Recursos Geologicos y Mineros/ </t>
    </r>
    <r>
      <rPr>
        <sz val="9"/>
        <color theme="1"/>
        <rFont val="Calibri"/>
        <family val="2"/>
        <scheme val="minor"/>
      </rPr>
      <t>Carrera Adm</t>
    </r>
  </si>
  <si>
    <r>
      <t>Enc. Div. de Vulnerabilidad y Usos de Suelo/</t>
    </r>
    <r>
      <rPr>
        <sz val="9"/>
        <color theme="1"/>
        <rFont val="Calibri"/>
        <family val="2"/>
        <scheme val="minor"/>
      </rPr>
      <t xml:space="preserve"> fijo</t>
    </r>
  </si>
  <si>
    <r>
      <t xml:space="preserve">Enc. Division De Procesos Activos Geologicos/ </t>
    </r>
    <r>
      <rPr>
        <sz val="9"/>
        <color theme="1"/>
        <rFont val="Calibri"/>
        <family val="2"/>
        <scheme val="minor"/>
      </rPr>
      <t>fijo</t>
    </r>
  </si>
  <si>
    <r>
      <t xml:space="preserve">Auxiliar de Muestra/ </t>
    </r>
    <r>
      <rPr>
        <sz val="9"/>
        <color theme="1"/>
        <rFont val="Calibri"/>
        <family val="2"/>
        <scheme val="minor"/>
      </rPr>
      <t>fijo</t>
    </r>
  </si>
  <si>
    <t xml:space="preserve">                                                                                                                                                                               febrero, 2018</t>
  </si>
  <si>
    <r>
      <t xml:space="preserve">Enc. Division De Teledeteccion / </t>
    </r>
    <r>
      <rPr>
        <sz val="9"/>
        <color theme="1"/>
        <rFont val="Calibri"/>
        <family val="2"/>
        <scheme val="minor"/>
      </rPr>
      <t>fijo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</si>
</sst>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/>
    <xf numFmtId="0" fontId="0" fillId="0" borderId="0" xfId="0" applyFont="1"/>
    <xf numFmtId="0" fontId="1" fillId="0" borderId="0" xfId="0" applyFont="1"/>
    <xf numFmtId="0" fontId="2" fillId="0" borderId="1" xfId="0" applyFont="1" applyBorder="1"/>
    <xf numFmtId="4" fontId="2" fillId="0" borderId="1" xfId="0" applyNumberFormat="1" applyFont="1" applyBorder="1" applyAlignment="1">
      <alignment horizontal="left"/>
    </xf>
    <xf numFmtId="4" fontId="2" fillId="0" borderId="1" xfId="0" applyNumberFormat="1" applyFont="1" applyBorder="1"/>
    <xf numFmtId="0" fontId="2" fillId="0" borderId="0" xfId="0" applyFont="1"/>
    <xf numFmtId="0" fontId="1" fillId="0" borderId="0" xfId="0" applyFont="1" applyAlignment="1">
      <alignment horizontal="right"/>
    </xf>
    <xf numFmtId="4" fontId="1" fillId="0" borderId="0" xfId="0" applyNumberFormat="1" applyFont="1"/>
    <xf numFmtId="2" fontId="1" fillId="0" borderId="0" xfId="0" applyNumberFormat="1" applyFont="1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Fill="1" applyBorder="1" applyAlignment="1">
      <alignment horizontal="center"/>
    </xf>
    <xf numFmtId="0" fontId="0" fillId="0" borderId="0" xfId="0" applyNumberFormat="1" applyFont="1" applyBorder="1" applyAlignment="1">
      <alignment vertical="center"/>
    </xf>
    <xf numFmtId="0" fontId="0" fillId="0" borderId="0" xfId="0" applyNumberFormat="1" applyFont="1" applyBorder="1" applyAlignment="1">
      <alignment horizontal="center" vertic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/>
    <xf numFmtId="0" fontId="3" fillId="0" borderId="1" xfId="0" applyFont="1" applyBorder="1" applyAlignment="1">
      <alignment horizontal="right"/>
    </xf>
    <xf numFmtId="4" fontId="3" fillId="0" borderId="1" xfId="0" applyNumberFormat="1" applyFont="1" applyBorder="1" applyAlignment="1">
      <alignment horizontal="left"/>
    </xf>
    <xf numFmtId="3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/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1895475</xdr:colOff>
      <xdr:row>0</xdr:row>
      <xdr:rowOff>114300</xdr:rowOff>
    </xdr:from>
    <xdr:to>
      <xdr:col>3</xdr:col>
      <xdr:colOff>990600</xdr:colOff>
      <xdr:row>6</xdr:row>
      <xdr:rowOff>65526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0075" y="114300"/>
          <a:ext cx="2324100" cy="10942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"/>
  <sheetViews>
    <sheetView tabSelected="1" workbookViewId="0">
      <selection activeCell="C81" sqref="C81"/>
    </sheetView>
  </sheetViews>
  <sheetFormatPr baseColWidth="10" defaultRowHeight="15" x14ac:dyDescent="0.25"/>
  <cols>
    <col min="1" max="1" width="6.28515625" customWidth="1"/>
    <col min="2" max="2" width="33.140625" customWidth="1"/>
    <col min="3" max="3" width="48.5703125" customWidth="1"/>
    <col min="4" max="4" width="32.140625" customWidth="1"/>
    <col min="5" max="5" width="12.85546875" customWidth="1"/>
    <col min="6" max="6" width="9.5703125" customWidth="1"/>
    <col min="7" max="7" width="9.7109375" customWidth="1"/>
    <col min="8" max="8" width="10" customWidth="1"/>
    <col min="9" max="9" width="10.140625" customWidth="1"/>
    <col min="10" max="10" width="11.5703125" customWidth="1"/>
  </cols>
  <sheetData>
    <row r="1" spans="1:10" x14ac:dyDescent="0.2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 x14ac:dyDescent="0.25">
      <c r="A8" s="1"/>
      <c r="B8" s="23" t="s">
        <v>0</v>
      </c>
      <c r="C8" s="23"/>
      <c r="D8" s="23"/>
      <c r="E8" s="23"/>
      <c r="F8" s="23"/>
      <c r="G8" s="1"/>
      <c r="H8" s="1"/>
      <c r="I8" s="1"/>
      <c r="J8" s="1"/>
    </row>
    <row r="9" spans="1:10" x14ac:dyDescent="0.25">
      <c r="A9" s="1"/>
      <c r="B9" s="24" t="s">
        <v>1</v>
      </c>
      <c r="C9" s="24"/>
      <c r="D9" s="24"/>
      <c r="E9" s="24"/>
      <c r="F9" s="24"/>
      <c r="G9" s="1"/>
      <c r="H9" s="1"/>
      <c r="I9" s="1"/>
      <c r="J9" s="1"/>
    </row>
    <row r="10" spans="1:10" x14ac:dyDescent="0.25">
      <c r="A10" s="1"/>
      <c r="B10" s="14" t="s">
        <v>111</v>
      </c>
      <c r="C10" s="15"/>
      <c r="D10" s="14"/>
      <c r="E10" s="14"/>
      <c r="F10" s="14"/>
      <c r="G10" s="1"/>
      <c r="H10" s="1"/>
      <c r="I10" s="1"/>
      <c r="J10" s="1"/>
    </row>
    <row r="11" spans="1:10" x14ac:dyDescent="0.25">
      <c r="A11" s="1"/>
      <c r="B11" s="2"/>
      <c r="C11" s="2"/>
      <c r="D11" s="2"/>
      <c r="E11" s="2"/>
      <c r="F11" s="1"/>
      <c r="G11" s="1"/>
      <c r="H11" s="1"/>
      <c r="I11" s="1"/>
      <c r="J11" s="1"/>
    </row>
    <row r="12" spans="1:10" x14ac:dyDescent="0.25">
      <c r="A12" s="4"/>
      <c r="B12" s="11" t="s">
        <v>2</v>
      </c>
      <c r="C12" s="11" t="s">
        <v>3</v>
      </c>
      <c r="D12" s="11" t="s">
        <v>4</v>
      </c>
      <c r="E12" s="11" t="s">
        <v>5</v>
      </c>
      <c r="F12" s="12" t="s">
        <v>6</v>
      </c>
      <c r="G12" s="13" t="s">
        <v>7</v>
      </c>
      <c r="H12" s="13" t="s">
        <v>8</v>
      </c>
      <c r="I12" s="13" t="s">
        <v>9</v>
      </c>
      <c r="J12" s="13" t="s">
        <v>10</v>
      </c>
    </row>
    <row r="13" spans="1:10" x14ac:dyDescent="0.25">
      <c r="A13" s="4">
        <v>1</v>
      </c>
      <c r="B13" s="4" t="s">
        <v>11</v>
      </c>
      <c r="C13" s="4" t="s">
        <v>98</v>
      </c>
      <c r="D13" s="4" t="s">
        <v>12</v>
      </c>
      <c r="E13" s="5">
        <v>30000</v>
      </c>
      <c r="F13" s="16">
        <v>861</v>
      </c>
      <c r="G13" s="17" t="s">
        <v>13</v>
      </c>
      <c r="H13" s="16">
        <v>912</v>
      </c>
      <c r="I13" s="18">
        <v>1773</v>
      </c>
      <c r="J13" s="6">
        <v>28227</v>
      </c>
    </row>
    <row r="14" spans="1:10" x14ac:dyDescent="0.25">
      <c r="A14" s="4">
        <v>2</v>
      </c>
      <c r="B14" s="4" t="s">
        <v>14</v>
      </c>
      <c r="C14" s="4" t="s">
        <v>91</v>
      </c>
      <c r="D14" s="4" t="s">
        <v>15</v>
      </c>
      <c r="E14" s="5">
        <v>40000</v>
      </c>
      <c r="F14" s="16">
        <v>1148</v>
      </c>
      <c r="G14" s="19">
        <v>442.65</v>
      </c>
      <c r="H14" s="16">
        <v>1216</v>
      </c>
      <c r="I14" s="18">
        <v>2806.65</v>
      </c>
      <c r="J14" s="6">
        <v>37193.35</v>
      </c>
    </row>
    <row r="15" spans="1:10" x14ac:dyDescent="0.25">
      <c r="A15" s="4">
        <v>3</v>
      </c>
      <c r="B15" s="4" t="s">
        <v>16</v>
      </c>
      <c r="C15" s="4" t="s">
        <v>92</v>
      </c>
      <c r="D15" s="4" t="s">
        <v>22</v>
      </c>
      <c r="E15" s="5">
        <v>22000</v>
      </c>
      <c r="F15" s="16">
        <v>631.4</v>
      </c>
      <c r="G15" s="17" t="s">
        <v>13</v>
      </c>
      <c r="H15" s="16">
        <v>668.8</v>
      </c>
      <c r="I15" s="18">
        <v>1300.1999999999998</v>
      </c>
      <c r="J15" s="6">
        <v>20699.8</v>
      </c>
    </row>
    <row r="16" spans="1:10" x14ac:dyDescent="0.25">
      <c r="A16" s="4">
        <v>4</v>
      </c>
      <c r="B16" s="4" t="s">
        <v>17</v>
      </c>
      <c r="C16" s="4" t="s">
        <v>18</v>
      </c>
      <c r="D16" s="4" t="s">
        <v>19</v>
      </c>
      <c r="E16" s="5">
        <v>70000</v>
      </c>
      <c r="F16" s="16">
        <v>2009</v>
      </c>
      <c r="G16" s="16">
        <v>5368.48</v>
      </c>
      <c r="H16" s="16">
        <v>2128</v>
      </c>
      <c r="I16" s="18">
        <v>9505.48</v>
      </c>
      <c r="J16" s="6">
        <v>60494.520000000004</v>
      </c>
    </row>
    <row r="17" spans="1:10" x14ac:dyDescent="0.25">
      <c r="A17" s="4">
        <v>5</v>
      </c>
      <c r="B17" s="4" t="s">
        <v>20</v>
      </c>
      <c r="C17" s="4" t="s">
        <v>21</v>
      </c>
      <c r="D17" s="4" t="s">
        <v>22</v>
      </c>
      <c r="E17" s="5">
        <v>18000</v>
      </c>
      <c r="F17" s="16">
        <v>516.6</v>
      </c>
      <c r="G17" s="17" t="s">
        <v>13</v>
      </c>
      <c r="H17" s="16">
        <v>547.20000000000005</v>
      </c>
      <c r="I17" s="18">
        <v>1063.8000000000002</v>
      </c>
      <c r="J17" s="6">
        <v>16936.2</v>
      </c>
    </row>
    <row r="18" spans="1:10" x14ac:dyDescent="0.25">
      <c r="A18" s="4">
        <v>6</v>
      </c>
      <c r="B18" s="4" t="s">
        <v>23</v>
      </c>
      <c r="C18" s="4" t="s">
        <v>24</v>
      </c>
      <c r="D18" s="4" t="s">
        <v>22</v>
      </c>
      <c r="E18" s="5">
        <v>10000</v>
      </c>
      <c r="F18" s="16">
        <v>287</v>
      </c>
      <c r="G18" s="17" t="s">
        <v>13</v>
      </c>
      <c r="H18" s="16">
        <v>304</v>
      </c>
      <c r="I18" s="18">
        <v>591</v>
      </c>
      <c r="J18" s="6">
        <v>9409</v>
      </c>
    </row>
    <row r="19" spans="1:10" x14ac:dyDescent="0.25">
      <c r="A19" s="4">
        <v>7</v>
      </c>
      <c r="B19" s="4" t="s">
        <v>25</v>
      </c>
      <c r="C19" s="4" t="s">
        <v>99</v>
      </c>
      <c r="D19" s="4" t="s">
        <v>15</v>
      </c>
      <c r="E19" s="5">
        <v>70000</v>
      </c>
      <c r="F19" s="16">
        <v>2009</v>
      </c>
      <c r="G19" s="16">
        <v>5368.48</v>
      </c>
      <c r="H19" s="16">
        <v>2128</v>
      </c>
      <c r="I19" s="18">
        <v>9505.48</v>
      </c>
      <c r="J19" s="6">
        <v>60494.520000000004</v>
      </c>
    </row>
    <row r="20" spans="1:10" x14ac:dyDescent="0.25">
      <c r="A20" s="4">
        <v>8</v>
      </c>
      <c r="B20" s="4" t="s">
        <v>26</v>
      </c>
      <c r="C20" s="4" t="s">
        <v>100</v>
      </c>
      <c r="D20" s="4" t="s">
        <v>12</v>
      </c>
      <c r="E20" s="5">
        <v>65000</v>
      </c>
      <c r="F20" s="16">
        <v>1865.5</v>
      </c>
      <c r="G20" s="16">
        <v>4427.58</v>
      </c>
      <c r="H20" s="16">
        <v>1976</v>
      </c>
      <c r="I20" s="18">
        <v>8269.08</v>
      </c>
      <c r="J20" s="6">
        <v>56730.92</v>
      </c>
    </row>
    <row r="21" spans="1:10" x14ac:dyDescent="0.25">
      <c r="A21" s="4">
        <v>9</v>
      </c>
      <c r="B21" s="4" t="s">
        <v>27</v>
      </c>
      <c r="C21" s="4" t="s">
        <v>28</v>
      </c>
      <c r="D21" s="4" t="s">
        <v>22</v>
      </c>
      <c r="E21" s="5">
        <v>45000</v>
      </c>
      <c r="F21" s="16">
        <v>1291.5</v>
      </c>
      <c r="G21" s="16">
        <v>1148.33</v>
      </c>
      <c r="H21" s="16">
        <v>1368</v>
      </c>
      <c r="I21" s="18">
        <v>3807.83</v>
      </c>
      <c r="J21" s="6">
        <v>41192.17</v>
      </c>
    </row>
    <row r="22" spans="1:10" x14ac:dyDescent="0.25">
      <c r="A22" s="4">
        <v>10</v>
      </c>
      <c r="B22" s="4" t="s">
        <v>29</v>
      </c>
      <c r="C22" s="4" t="s">
        <v>93</v>
      </c>
      <c r="D22" s="4" t="s">
        <v>22</v>
      </c>
      <c r="E22" s="5">
        <v>65000</v>
      </c>
      <c r="F22" s="16">
        <v>1865.5</v>
      </c>
      <c r="G22" s="16">
        <v>4221.25</v>
      </c>
      <c r="H22" s="16">
        <v>1976</v>
      </c>
      <c r="I22" s="18">
        <v>8062.75</v>
      </c>
      <c r="J22" s="6">
        <v>56937.25</v>
      </c>
    </row>
    <row r="23" spans="1:10" x14ac:dyDescent="0.25">
      <c r="A23" s="4">
        <v>11</v>
      </c>
      <c r="B23" s="4" t="s">
        <v>30</v>
      </c>
      <c r="C23" s="4" t="s">
        <v>31</v>
      </c>
      <c r="D23" s="4" t="s">
        <v>22</v>
      </c>
      <c r="E23" s="5">
        <v>20000</v>
      </c>
      <c r="F23" s="16">
        <v>574</v>
      </c>
      <c r="G23" s="17" t="s">
        <v>13</v>
      </c>
      <c r="H23" s="16">
        <v>608</v>
      </c>
      <c r="I23" s="18">
        <v>1182</v>
      </c>
      <c r="J23" s="6">
        <v>18818</v>
      </c>
    </row>
    <row r="24" spans="1:10" x14ac:dyDescent="0.25">
      <c r="A24" s="4">
        <v>12</v>
      </c>
      <c r="B24" s="4" t="s">
        <v>32</v>
      </c>
      <c r="C24" s="4" t="s">
        <v>33</v>
      </c>
      <c r="D24" s="4" t="s">
        <v>22</v>
      </c>
      <c r="E24" s="5">
        <v>70000</v>
      </c>
      <c r="F24" s="16">
        <v>2009</v>
      </c>
      <c r="G24" s="16">
        <v>848.83</v>
      </c>
      <c r="H24" s="16">
        <v>2128</v>
      </c>
      <c r="I24" s="18">
        <v>9505.48</v>
      </c>
      <c r="J24" s="6">
        <v>60494.520000000004</v>
      </c>
    </row>
    <row r="25" spans="1:10" x14ac:dyDescent="0.25">
      <c r="A25" s="4">
        <v>13</v>
      </c>
      <c r="B25" s="4" t="s">
        <v>34</v>
      </c>
      <c r="C25" s="4" t="s">
        <v>94</v>
      </c>
      <c r="D25" s="4" t="s">
        <v>22</v>
      </c>
      <c r="E25" s="5">
        <v>25000</v>
      </c>
      <c r="F25" s="16">
        <v>717.5</v>
      </c>
      <c r="G25" s="17" t="s">
        <v>13</v>
      </c>
      <c r="H25" s="16">
        <v>760</v>
      </c>
      <c r="I25" s="18">
        <v>1477.5</v>
      </c>
      <c r="J25" s="6">
        <v>23522.5</v>
      </c>
    </row>
    <row r="26" spans="1:10" x14ac:dyDescent="0.25">
      <c r="A26" s="4">
        <v>14</v>
      </c>
      <c r="B26" s="4" t="s">
        <v>36</v>
      </c>
      <c r="C26" s="4" t="s">
        <v>37</v>
      </c>
      <c r="D26" s="4" t="s">
        <v>12</v>
      </c>
      <c r="E26" s="5">
        <v>30000</v>
      </c>
      <c r="F26" s="16">
        <v>861</v>
      </c>
      <c r="G26" s="17" t="s">
        <v>13</v>
      </c>
      <c r="H26" s="16">
        <v>912</v>
      </c>
      <c r="I26" s="18">
        <v>1773</v>
      </c>
      <c r="J26" s="6">
        <v>28227</v>
      </c>
    </row>
    <row r="27" spans="1:10" x14ac:dyDescent="0.25">
      <c r="A27" s="4">
        <v>15</v>
      </c>
      <c r="B27" s="4" t="s">
        <v>38</v>
      </c>
      <c r="C27" s="4" t="s">
        <v>39</v>
      </c>
      <c r="D27" s="4" t="s">
        <v>40</v>
      </c>
      <c r="E27" s="5">
        <v>43000</v>
      </c>
      <c r="F27" s="16">
        <v>1234.0999999999999</v>
      </c>
      <c r="G27" s="16">
        <v>866.06</v>
      </c>
      <c r="H27" s="16">
        <v>1307.2</v>
      </c>
      <c r="I27" s="18">
        <v>3407.3599999999997</v>
      </c>
      <c r="J27" s="6">
        <v>39592.639999999999</v>
      </c>
    </row>
    <row r="28" spans="1:10" x14ac:dyDescent="0.25">
      <c r="A28" s="4">
        <v>16</v>
      </c>
      <c r="B28" s="4" t="s">
        <v>41</v>
      </c>
      <c r="C28" s="4" t="s">
        <v>95</v>
      </c>
      <c r="D28" s="4" t="s">
        <v>22</v>
      </c>
      <c r="E28" s="5">
        <v>45000</v>
      </c>
      <c r="F28" s="16">
        <v>1291.5</v>
      </c>
      <c r="G28" s="16">
        <v>1148.33</v>
      </c>
      <c r="H28" s="16">
        <v>1368</v>
      </c>
      <c r="I28" s="18">
        <v>3807.83</v>
      </c>
      <c r="J28" s="6">
        <v>41192.17</v>
      </c>
    </row>
    <row r="29" spans="1:10" x14ac:dyDescent="0.25">
      <c r="A29" s="4">
        <v>17</v>
      </c>
      <c r="B29" s="4" t="s">
        <v>42</v>
      </c>
      <c r="C29" s="4" t="s">
        <v>101</v>
      </c>
      <c r="D29" s="4" t="s">
        <v>35</v>
      </c>
      <c r="E29" s="5">
        <v>65000</v>
      </c>
      <c r="F29" s="16">
        <v>1865.5</v>
      </c>
      <c r="G29" s="16">
        <v>4221.25</v>
      </c>
      <c r="H29" s="16">
        <v>1976</v>
      </c>
      <c r="I29" s="16">
        <v>8062.75</v>
      </c>
      <c r="J29" s="6">
        <v>56937.25</v>
      </c>
    </row>
    <row r="30" spans="1:10" x14ac:dyDescent="0.25">
      <c r="A30" s="4">
        <v>18</v>
      </c>
      <c r="B30" s="4" t="s">
        <v>43</v>
      </c>
      <c r="C30" s="4" t="s">
        <v>44</v>
      </c>
      <c r="D30" s="4" t="s">
        <v>22</v>
      </c>
      <c r="E30" s="5">
        <v>16000</v>
      </c>
      <c r="F30" s="16">
        <v>459.2</v>
      </c>
      <c r="G30" s="17" t="s">
        <v>13</v>
      </c>
      <c r="H30" s="16">
        <v>486.4</v>
      </c>
      <c r="I30" s="16">
        <v>945.59999999999991</v>
      </c>
      <c r="J30" s="6">
        <v>15054.4</v>
      </c>
    </row>
    <row r="31" spans="1:10" x14ac:dyDescent="0.25">
      <c r="A31" s="4">
        <v>19</v>
      </c>
      <c r="B31" s="4" t="s">
        <v>45</v>
      </c>
      <c r="C31" s="4" t="s">
        <v>46</v>
      </c>
      <c r="D31" s="4" t="s">
        <v>47</v>
      </c>
      <c r="E31" s="5">
        <v>16000</v>
      </c>
      <c r="F31" s="4">
        <v>459.2</v>
      </c>
      <c r="G31" s="21"/>
      <c r="H31" s="4">
        <v>486.4</v>
      </c>
      <c r="I31" s="22">
        <v>945.59999999999991</v>
      </c>
      <c r="J31" s="6">
        <v>15054.4</v>
      </c>
    </row>
    <row r="32" spans="1:10" x14ac:dyDescent="0.25">
      <c r="A32" s="4">
        <v>20</v>
      </c>
      <c r="B32" s="4" t="s">
        <v>48</v>
      </c>
      <c r="C32" s="4" t="s">
        <v>49</v>
      </c>
      <c r="D32" s="4" t="s">
        <v>19</v>
      </c>
      <c r="E32" s="5">
        <v>28000</v>
      </c>
      <c r="F32" s="16">
        <v>803.6</v>
      </c>
      <c r="G32" s="17" t="s">
        <v>13</v>
      </c>
      <c r="H32" s="16">
        <v>851.2</v>
      </c>
      <c r="I32" s="16">
        <v>1654.8000000000002</v>
      </c>
      <c r="J32" s="6">
        <v>26345.200000000001</v>
      </c>
    </row>
    <row r="33" spans="1:10" x14ac:dyDescent="0.25">
      <c r="A33" s="4">
        <v>21</v>
      </c>
      <c r="B33" s="4" t="s">
        <v>50</v>
      </c>
      <c r="C33" s="4" t="s">
        <v>51</v>
      </c>
      <c r="D33" s="4" t="s">
        <v>22</v>
      </c>
      <c r="E33" s="5">
        <v>10000</v>
      </c>
      <c r="F33" s="4">
        <v>287</v>
      </c>
      <c r="G33" s="21" t="s">
        <v>13</v>
      </c>
      <c r="H33" s="4">
        <v>304</v>
      </c>
      <c r="I33" s="22">
        <v>591</v>
      </c>
      <c r="J33" s="6">
        <v>9409</v>
      </c>
    </row>
    <row r="34" spans="1:10" x14ac:dyDescent="0.25">
      <c r="A34" s="4">
        <v>22</v>
      </c>
      <c r="B34" s="4" t="s">
        <v>52</v>
      </c>
      <c r="C34" s="4" t="s">
        <v>53</v>
      </c>
      <c r="D34" s="4" t="s">
        <v>47</v>
      </c>
      <c r="E34" s="5">
        <v>25000</v>
      </c>
      <c r="F34" s="16">
        <v>717.5</v>
      </c>
      <c r="G34" s="17" t="s">
        <v>13</v>
      </c>
      <c r="H34" s="16">
        <v>760</v>
      </c>
      <c r="I34" s="16">
        <v>1477.5</v>
      </c>
      <c r="J34" s="6">
        <v>23522.5</v>
      </c>
    </row>
    <row r="35" spans="1:10" x14ac:dyDescent="0.25">
      <c r="A35" s="4">
        <v>23</v>
      </c>
      <c r="B35" s="4" t="s">
        <v>54</v>
      </c>
      <c r="C35" s="4" t="s">
        <v>55</v>
      </c>
      <c r="D35" s="4" t="s">
        <v>22</v>
      </c>
      <c r="E35" s="5">
        <v>23000</v>
      </c>
      <c r="F35" s="16">
        <v>660.1</v>
      </c>
      <c r="G35" s="17" t="s">
        <v>13</v>
      </c>
      <c r="H35" s="16">
        <v>699.2</v>
      </c>
      <c r="I35" s="16">
        <v>1359.3</v>
      </c>
      <c r="J35" s="6">
        <v>21640.7</v>
      </c>
    </row>
    <row r="36" spans="1:10" x14ac:dyDescent="0.25">
      <c r="A36" s="4">
        <v>24</v>
      </c>
      <c r="B36" s="4" t="s">
        <v>56</v>
      </c>
      <c r="C36" s="4" t="s">
        <v>96</v>
      </c>
      <c r="D36" s="4" t="s">
        <v>12</v>
      </c>
      <c r="E36" s="5">
        <v>30000</v>
      </c>
      <c r="F36" s="16">
        <v>861</v>
      </c>
      <c r="G36" s="17" t="s">
        <v>13</v>
      </c>
      <c r="H36" s="16">
        <v>912</v>
      </c>
      <c r="I36" s="16">
        <v>1773</v>
      </c>
      <c r="J36" s="6">
        <v>28227</v>
      </c>
    </row>
    <row r="37" spans="1:10" x14ac:dyDescent="0.25">
      <c r="A37" s="4">
        <v>25</v>
      </c>
      <c r="B37" s="4" t="s">
        <v>57</v>
      </c>
      <c r="C37" s="4" t="s">
        <v>97</v>
      </c>
      <c r="D37" s="4" t="s">
        <v>47</v>
      </c>
      <c r="E37" s="5">
        <v>23000</v>
      </c>
      <c r="F37" s="16">
        <v>660.1</v>
      </c>
      <c r="G37" s="17" t="s">
        <v>13</v>
      </c>
      <c r="H37" s="16">
        <v>699.2</v>
      </c>
      <c r="I37" s="16">
        <v>1359.3000000000002</v>
      </c>
      <c r="J37" s="6">
        <v>21640.7</v>
      </c>
    </row>
    <row r="38" spans="1:10" x14ac:dyDescent="0.25">
      <c r="A38" s="4">
        <v>26</v>
      </c>
      <c r="B38" s="4" t="s">
        <v>58</v>
      </c>
      <c r="C38" s="4" t="s">
        <v>112</v>
      </c>
      <c r="D38" s="4" t="s">
        <v>12</v>
      </c>
      <c r="E38" s="5">
        <v>38000</v>
      </c>
      <c r="F38" s="16">
        <v>1090.5999999999999</v>
      </c>
      <c r="G38" s="19">
        <v>160.38</v>
      </c>
      <c r="H38" s="16">
        <v>1155.2</v>
      </c>
      <c r="I38" s="16">
        <v>2406.1800000000003</v>
      </c>
      <c r="J38" s="6">
        <v>35593.82</v>
      </c>
    </row>
    <row r="39" spans="1:10" x14ac:dyDescent="0.25">
      <c r="A39" s="4">
        <v>27</v>
      </c>
      <c r="B39" s="4" t="s">
        <v>59</v>
      </c>
      <c r="C39" s="4" t="s">
        <v>60</v>
      </c>
      <c r="D39" s="4" t="s">
        <v>47</v>
      </c>
      <c r="E39" s="5">
        <v>20000</v>
      </c>
      <c r="F39" s="4">
        <v>574</v>
      </c>
      <c r="G39" s="21"/>
      <c r="H39" s="4">
        <v>608</v>
      </c>
      <c r="I39" s="22">
        <v>1182</v>
      </c>
      <c r="J39" s="6">
        <v>18818</v>
      </c>
    </row>
    <row r="40" spans="1:10" x14ac:dyDescent="0.25">
      <c r="A40" s="4">
        <v>28</v>
      </c>
      <c r="B40" s="4" t="s">
        <v>61</v>
      </c>
      <c r="C40" s="4" t="s">
        <v>62</v>
      </c>
      <c r="D40" s="4" t="s">
        <v>47</v>
      </c>
      <c r="E40" s="20">
        <v>180000</v>
      </c>
      <c r="F40" s="16">
        <v>5166</v>
      </c>
      <c r="G40" s="16">
        <v>31392.59</v>
      </c>
      <c r="H40" s="16">
        <v>3595.1</v>
      </c>
      <c r="I40" s="16">
        <v>40153.689999999995</v>
      </c>
      <c r="J40" s="6">
        <v>139846.31</v>
      </c>
    </row>
    <row r="41" spans="1:10" x14ac:dyDescent="0.25">
      <c r="A41" s="4">
        <v>29</v>
      </c>
      <c r="B41" s="4" t="s">
        <v>63</v>
      </c>
      <c r="C41" s="4" t="s">
        <v>64</v>
      </c>
      <c r="D41" s="4" t="s">
        <v>65</v>
      </c>
      <c r="E41" s="5">
        <v>28000</v>
      </c>
      <c r="F41" s="16">
        <v>803.6</v>
      </c>
      <c r="G41" s="17" t="s">
        <v>13</v>
      </c>
      <c r="H41" s="16">
        <v>851.2</v>
      </c>
      <c r="I41" s="16">
        <v>1654.8000000000002</v>
      </c>
      <c r="J41" s="6">
        <v>26345.200000000001</v>
      </c>
    </row>
    <row r="42" spans="1:10" x14ac:dyDescent="0.25">
      <c r="A42" s="4">
        <v>30</v>
      </c>
      <c r="B42" s="4" t="s">
        <v>66</v>
      </c>
      <c r="C42" s="4" t="s">
        <v>67</v>
      </c>
      <c r="D42" s="4" t="s">
        <v>22</v>
      </c>
      <c r="E42" s="5">
        <v>18000</v>
      </c>
      <c r="F42" s="16">
        <v>516.6</v>
      </c>
      <c r="G42" s="17" t="s">
        <v>13</v>
      </c>
      <c r="H42" s="16">
        <v>547.20000000000005</v>
      </c>
      <c r="I42" s="16">
        <v>1063.8000000000002</v>
      </c>
      <c r="J42" s="6">
        <v>16936.2</v>
      </c>
    </row>
    <row r="43" spans="1:10" x14ac:dyDescent="0.25">
      <c r="A43" s="4">
        <v>31</v>
      </c>
      <c r="B43" s="4" t="s">
        <v>68</v>
      </c>
      <c r="C43" s="4" t="s">
        <v>102</v>
      </c>
      <c r="D43" s="4" t="s">
        <v>65</v>
      </c>
      <c r="E43" s="5">
        <v>40000</v>
      </c>
      <c r="F43" s="16">
        <v>1148</v>
      </c>
      <c r="G43" s="19">
        <v>442.65</v>
      </c>
      <c r="H43" s="16">
        <v>1216</v>
      </c>
      <c r="I43" s="16">
        <v>2806.65</v>
      </c>
      <c r="J43" s="6">
        <v>37193.35</v>
      </c>
    </row>
    <row r="44" spans="1:10" x14ac:dyDescent="0.25">
      <c r="A44" s="4">
        <v>32</v>
      </c>
      <c r="B44" s="4" t="s">
        <v>69</v>
      </c>
      <c r="C44" s="4" t="s">
        <v>103</v>
      </c>
      <c r="D44" s="4" t="s">
        <v>70</v>
      </c>
      <c r="E44" s="5">
        <v>50000</v>
      </c>
      <c r="F44" s="16">
        <v>1435</v>
      </c>
      <c r="G44" s="16">
        <v>1544.51</v>
      </c>
      <c r="H44" s="16">
        <v>1520</v>
      </c>
      <c r="I44" s="16">
        <f>F44+G44+H44</f>
        <v>4499.51</v>
      </c>
      <c r="J44" s="6">
        <f>E44-I44</f>
        <v>45500.49</v>
      </c>
    </row>
    <row r="45" spans="1:10" x14ac:dyDescent="0.25">
      <c r="A45" s="4">
        <v>33</v>
      </c>
      <c r="B45" s="4" t="s">
        <v>71</v>
      </c>
      <c r="C45" s="4" t="s">
        <v>104</v>
      </c>
      <c r="D45" s="4" t="s">
        <v>47</v>
      </c>
      <c r="E45" s="5">
        <v>23000</v>
      </c>
      <c r="F45" s="16">
        <v>660.1</v>
      </c>
      <c r="G45" s="17" t="s">
        <v>13</v>
      </c>
      <c r="H45" s="16">
        <v>699.2</v>
      </c>
      <c r="I45" s="16">
        <v>1359.3000000000002</v>
      </c>
      <c r="J45" s="6">
        <v>21640.7</v>
      </c>
    </row>
    <row r="46" spans="1:10" x14ac:dyDescent="0.25">
      <c r="A46" s="4">
        <v>34</v>
      </c>
      <c r="B46" s="4" t="s">
        <v>72</v>
      </c>
      <c r="C46" s="4" t="s">
        <v>44</v>
      </c>
      <c r="D46" s="4" t="s">
        <v>22</v>
      </c>
      <c r="E46" s="5">
        <v>16000</v>
      </c>
      <c r="F46" s="16">
        <v>459.2</v>
      </c>
      <c r="G46" s="17" t="s">
        <v>13</v>
      </c>
      <c r="H46" s="16">
        <v>486.4</v>
      </c>
      <c r="I46" s="16">
        <v>945.59999999999991</v>
      </c>
      <c r="J46" s="6">
        <v>15054.4</v>
      </c>
    </row>
    <row r="47" spans="1:10" x14ac:dyDescent="0.25">
      <c r="A47" s="4">
        <v>35</v>
      </c>
      <c r="B47" s="4" t="s">
        <v>73</v>
      </c>
      <c r="C47" s="4" t="s">
        <v>74</v>
      </c>
      <c r="D47" s="4" t="s">
        <v>105</v>
      </c>
      <c r="E47" s="5">
        <v>45000</v>
      </c>
      <c r="F47" s="16">
        <v>1291.5</v>
      </c>
      <c r="G47" s="16">
        <v>1148.33</v>
      </c>
      <c r="H47" s="16">
        <v>1368</v>
      </c>
      <c r="I47" s="16">
        <v>3807.83</v>
      </c>
      <c r="J47" s="6">
        <v>41192.17</v>
      </c>
    </row>
    <row r="48" spans="1:10" x14ac:dyDescent="0.25">
      <c r="A48" s="4">
        <v>36</v>
      </c>
      <c r="B48" s="4" t="s">
        <v>75</v>
      </c>
      <c r="C48" s="4" t="s">
        <v>106</v>
      </c>
      <c r="D48" s="4" t="s">
        <v>76</v>
      </c>
      <c r="E48" s="5">
        <v>45000</v>
      </c>
      <c r="F48" s="16">
        <v>1291.5</v>
      </c>
      <c r="G48" s="16">
        <v>993.58</v>
      </c>
      <c r="H48" s="16">
        <v>1368</v>
      </c>
      <c r="I48" s="16">
        <v>3653.08</v>
      </c>
      <c r="J48" s="6">
        <v>41346.92</v>
      </c>
    </row>
    <row r="49" spans="1:10" x14ac:dyDescent="0.25">
      <c r="A49" s="4">
        <v>37</v>
      </c>
      <c r="B49" s="4" t="s">
        <v>77</v>
      </c>
      <c r="C49" s="4" t="s">
        <v>78</v>
      </c>
      <c r="D49" s="4" t="s">
        <v>105</v>
      </c>
      <c r="E49" s="5">
        <v>65000</v>
      </c>
      <c r="F49" s="16">
        <v>1865.5</v>
      </c>
      <c r="G49" s="16">
        <v>4427.58</v>
      </c>
      <c r="H49" s="16">
        <v>1976</v>
      </c>
      <c r="I49" s="16">
        <v>8269.08</v>
      </c>
      <c r="J49" s="6">
        <v>56730.92</v>
      </c>
    </row>
    <row r="50" spans="1:10" x14ac:dyDescent="0.25">
      <c r="A50" s="4">
        <v>38</v>
      </c>
      <c r="B50" s="4" t="s">
        <v>79</v>
      </c>
      <c r="C50" s="4" t="s">
        <v>107</v>
      </c>
      <c r="D50" s="4" t="s">
        <v>80</v>
      </c>
      <c r="E50" s="5">
        <v>70000</v>
      </c>
      <c r="F50" s="16">
        <v>2009</v>
      </c>
      <c r="G50" s="16">
        <v>5368.48</v>
      </c>
      <c r="H50" s="16">
        <v>2128</v>
      </c>
      <c r="I50" s="16">
        <v>9505.48</v>
      </c>
      <c r="J50" s="6">
        <v>60494.520000000004</v>
      </c>
    </row>
    <row r="51" spans="1:10" x14ac:dyDescent="0.25">
      <c r="A51" s="4">
        <v>39</v>
      </c>
      <c r="B51" s="4" t="s">
        <v>81</v>
      </c>
      <c r="C51" s="4" t="s">
        <v>108</v>
      </c>
      <c r="D51" s="4" t="s">
        <v>19</v>
      </c>
      <c r="E51" s="5">
        <v>45000</v>
      </c>
      <c r="F51" s="16">
        <v>1291.5</v>
      </c>
      <c r="G51" s="16">
        <v>838.84</v>
      </c>
      <c r="H51" s="16">
        <v>1368</v>
      </c>
      <c r="I51" s="16">
        <v>3498.34</v>
      </c>
      <c r="J51" s="6">
        <v>41501.660000000003</v>
      </c>
    </row>
    <row r="52" spans="1:10" x14ac:dyDescent="0.25">
      <c r="A52" s="4">
        <v>40</v>
      </c>
      <c r="B52" s="4" t="s">
        <v>82</v>
      </c>
      <c r="C52" s="4" t="s">
        <v>83</v>
      </c>
      <c r="D52" s="4" t="s">
        <v>84</v>
      </c>
      <c r="E52" s="5">
        <v>70000</v>
      </c>
      <c r="F52" s="16">
        <v>2009</v>
      </c>
      <c r="G52" s="16">
        <v>5368.48</v>
      </c>
      <c r="H52" s="16">
        <v>2128</v>
      </c>
      <c r="I52" s="16">
        <v>9505.48</v>
      </c>
      <c r="J52" s="6">
        <v>60494.520000000004</v>
      </c>
    </row>
    <row r="53" spans="1:10" x14ac:dyDescent="0.25">
      <c r="A53" s="4">
        <v>41</v>
      </c>
      <c r="B53" s="4" t="s">
        <v>85</v>
      </c>
      <c r="C53" s="4" t="s">
        <v>86</v>
      </c>
      <c r="D53" s="4" t="s">
        <v>76</v>
      </c>
      <c r="E53" s="5">
        <v>25000</v>
      </c>
      <c r="F53" s="16">
        <v>717.5</v>
      </c>
      <c r="G53" s="17" t="s">
        <v>13</v>
      </c>
      <c r="H53" s="16">
        <v>760</v>
      </c>
      <c r="I53" s="16">
        <v>1477.5</v>
      </c>
      <c r="J53" s="6">
        <v>23522.5</v>
      </c>
    </row>
    <row r="54" spans="1:10" x14ac:dyDescent="0.25">
      <c r="A54" s="4">
        <v>42</v>
      </c>
      <c r="B54" s="4" t="s">
        <v>87</v>
      </c>
      <c r="C54" s="4" t="s">
        <v>55</v>
      </c>
      <c r="D54" s="4" t="s">
        <v>22</v>
      </c>
      <c r="E54" s="5">
        <v>16000</v>
      </c>
      <c r="F54" s="16">
        <v>459.2</v>
      </c>
      <c r="G54" s="17" t="s">
        <v>13</v>
      </c>
      <c r="H54" s="16">
        <v>486.4</v>
      </c>
      <c r="I54" s="16">
        <v>945.59999999999991</v>
      </c>
      <c r="J54" s="6">
        <v>15054.4</v>
      </c>
    </row>
    <row r="55" spans="1:10" x14ac:dyDescent="0.25">
      <c r="A55" s="4">
        <v>43</v>
      </c>
      <c r="B55" s="4" t="s">
        <v>88</v>
      </c>
      <c r="C55" s="4" t="s">
        <v>109</v>
      </c>
      <c r="D55" s="4" t="s">
        <v>19</v>
      </c>
      <c r="E55" s="5">
        <v>35000</v>
      </c>
      <c r="F55" s="16">
        <v>1004.5</v>
      </c>
      <c r="G55" s="17" t="s">
        <v>13</v>
      </c>
      <c r="H55" s="16">
        <v>1064</v>
      </c>
      <c r="I55" s="16">
        <v>2068.5</v>
      </c>
      <c r="J55" s="6">
        <v>32931.5</v>
      </c>
    </row>
    <row r="56" spans="1:10" x14ac:dyDescent="0.25">
      <c r="A56" s="4">
        <v>44</v>
      </c>
      <c r="B56" s="4" t="s">
        <v>89</v>
      </c>
      <c r="C56" s="4" t="s">
        <v>110</v>
      </c>
      <c r="D56" s="4" t="s">
        <v>15</v>
      </c>
      <c r="E56" s="5">
        <v>23000</v>
      </c>
      <c r="F56" s="16">
        <v>660.1</v>
      </c>
      <c r="G56" s="17" t="s">
        <v>13</v>
      </c>
      <c r="H56" s="16">
        <v>699.2</v>
      </c>
      <c r="I56" s="16">
        <v>1359.3000000000002</v>
      </c>
      <c r="J56" s="6">
        <v>21640.7</v>
      </c>
    </row>
    <row r="57" spans="1:10" x14ac:dyDescent="0.25">
      <c r="A57" s="7"/>
      <c r="B57" s="7"/>
      <c r="C57" s="7"/>
      <c r="D57" s="8" t="s">
        <v>90</v>
      </c>
      <c r="E57" s="9">
        <v>1756000</v>
      </c>
      <c r="F57" s="3">
        <v>50397.199999999983</v>
      </c>
      <c r="G57" s="3">
        <f>SUM(G14:G56)</f>
        <v>79746.659999999989</v>
      </c>
      <c r="H57" s="3">
        <v>51505.5</v>
      </c>
      <c r="I57" s="10">
        <f>SUM(I13:I56)</f>
        <v>186169.00999999998</v>
      </c>
      <c r="J57" s="9">
        <f>SUM(J13:J56)</f>
        <v>1569830.9899999993</v>
      </c>
    </row>
  </sheetData>
  <mergeCells count="2">
    <mergeCell ref="B8:F8"/>
    <mergeCell ref="B9:F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SGN, Nomina febrero</vt:lpstr>
    </vt:vector>
  </TitlesOfParts>
  <Company>Windows User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Lenny Ramirez</dc:creator>
  <cp:lastModifiedBy>ADMIN</cp:lastModifiedBy>
  <dcterms:created xsi:type="dcterms:W3CDTF">2018-02-05T17:48:07Z</dcterms:created>
  <dcterms:modified xsi:type="dcterms:W3CDTF">2018-03-05T17:21:55Z</dcterms:modified>
</cp:coreProperties>
</file>