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/>
  </bookViews>
  <sheets>
    <sheet name="SGN, Nomina febrero" sheetId="2" r:id="rId1"/>
  </sheets>
  <calcPr calcId="145621"/>
</workbook>
</file>

<file path=xl/calcChain.xml><?xml version="1.0" encoding="utf-8"?>
<calcChain xmlns="http://schemas.openxmlformats.org/spreadsheetml/2006/main">
  <c r="G57" i="2" l="1"/>
  <c r="I44" i="2"/>
  <c r="I57" i="2" s="1"/>
  <c r="J44" i="2" l="1"/>
  <c r="J57" i="2" s="1"/>
</calcChain>
</file>

<file path=xl/sharedStrings.xml><?xml version="1.0" encoding="utf-8"?>
<sst xmlns="http://schemas.openxmlformats.org/spreadsheetml/2006/main" count="167" uniqueCount="113">
  <si>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</si>
  <si>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</si>
  <si>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</si>
  <si>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</si>
  <si>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</si>
  <si>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</si>
  <si>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</si>
  <si>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</si>
  <si>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</si>
  <si>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</si>
  <si>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</si>
  <si>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</si>
  <si>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Sistema de Informacion Geografica</t>
  </si>
  <si>
    <t>-</t>
  </si>
  <si>
    <t>Bautista Apolinar, Julio Pavlusha</t>
  </si>
  <si>
    <t>Geologia y Estudios Determinativos</t>
  </si>
  <si>
    <t>Caba Rosario, Eneury</t>
  </si>
  <si>
    <t>Calzadilla Ribeaux, Maria De Los Angeles</t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</si>
  <si>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</si>
  <si>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t>Geologia Ambiental y Aplicada</t>
  </si>
  <si>
    <t>Carmona Batista, Michael Amadeo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</si>
  <si>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</si>
  <si>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t>Administrativo y Financiero</t>
  </si>
  <si>
    <t>Castillo Medina, Nelson Eddy</t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</si>
  <si>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</si>
  <si>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t>Cedeño Perez, Vera Valentinovna</t>
  </si>
  <si>
    <t>Concepcion Disla, Leonardo</t>
  </si>
  <si>
    <t>Cruz Acosta, Jose</t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</si>
  <si>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</si>
  <si>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t>De la Cruz, Evelyn Altagracia</t>
  </si>
  <si>
    <t>Diaz Nuñez, Miguel Angel</t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</si>
  <si>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</si>
  <si>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t xml:space="preserve">Garcia Vargas, Ramona Altagracia </t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</si>
  <si>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</si>
  <si>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t>Geronimo Diaz, Leandro</t>
  </si>
  <si>
    <t>Planificacion y Desarrollo</t>
  </si>
  <si>
    <t xml:space="preserve">Gonzalez Delgado, Samuel </t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</si>
  <si>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</si>
  <si>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t>Guzman Javier, Vladimir Enrique</t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</si>
  <si>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</si>
  <si>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t>Division Dinamica de Estudios Sismicos</t>
  </si>
  <si>
    <t>Jimenez De la Rosa, Amarilys</t>
  </si>
  <si>
    <t>Jose Clases, Sandra Esther</t>
  </si>
  <si>
    <t>Lara Ogando, Rosa</t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</si>
  <si>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</si>
  <si>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t>Lopez De Paula, Nelson Antonio</t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</si>
  <si>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</si>
  <si>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t>Direccion</t>
  </si>
  <si>
    <t>Luna Jaime, Gloria Maria</t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</si>
  <si>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</si>
  <si>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t>Martinez Arias, Jose Antonio</t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</si>
  <si>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</si>
  <si>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t>Martinez Moreno, Wilson</t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</si>
  <si>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</si>
  <si>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t>Mejia, Marlene Patricia</t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</si>
  <si>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</si>
  <si>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t>Mejia Apaza, Fernando</t>
  </si>
  <si>
    <t>Mendez German, Rafael Indalecio</t>
  </si>
  <si>
    <t>Mendoza Ulloa, Francisco Javier</t>
  </si>
  <si>
    <t>Moreno Ramirez, Lisbeth Germania</t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</si>
  <si>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</si>
  <si>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t>Muñoz Tapia, Santiago Jose</t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</si>
  <si>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</si>
  <si>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t>Ogando Perez, Geovanny Daritza</t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</si>
  <si>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</si>
  <si>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t>Documentacion y Divulgacion</t>
  </si>
  <si>
    <t>Peña Caraballo, Jose Alberto</t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</si>
  <si>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</si>
  <si>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t>Peña Feliz, Luis Manuel</t>
  </si>
  <si>
    <t>Perez Alejandro, Yesica Hypatia</t>
  </si>
  <si>
    <t xml:space="preserve">Dinamica de Estudios Sismicos </t>
  </si>
  <si>
    <t xml:space="preserve">Pimentel Plata, Efigenia                                  </t>
  </si>
  <si>
    <t>Pinales de Leon, Julissa</t>
  </si>
  <si>
    <t>Ramirez Garcia, Australia</t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</si>
  <si>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</si>
  <si>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t>Ramirez Ramirez, Lenny</t>
  </si>
  <si>
    <t xml:space="preserve">Recursos Humanos </t>
  </si>
  <si>
    <t>Rodriguez Encarnacion, Yenny Altagracia</t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</si>
  <si>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</si>
  <si>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t>Rodriguez Reyes, Jesus</t>
  </si>
  <si>
    <t>Recursos Geologicos y Mineros</t>
  </si>
  <si>
    <t>Roque Quezada, Maria Betania</t>
  </si>
  <si>
    <t xml:space="preserve">Rosario Michel, Gregorio </t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</si>
  <si>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</si>
  <si>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t xml:space="preserve">Tecnologia de la Inf. y Comunicación </t>
  </si>
  <si>
    <t>Salazar, Mariela</t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</si>
  <si>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</si>
  <si>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t>Sosa Martinez, Mirian Mercedes</t>
  </si>
  <si>
    <t>Suardi Gomez, Juana Annette</t>
  </si>
  <si>
    <t xml:space="preserve">Vargas Paez, Johnny Vargas </t>
  </si>
  <si>
    <t>TOTAL</t>
  </si>
  <si>
    <r>
      <t xml:space="preserve">Enc. De la Division Geofisica/ </t>
    </r>
    <r>
      <rPr>
        <sz val="9"/>
        <color theme="1"/>
        <rFont val="Calibri"/>
        <family val="2"/>
        <scheme val="minor"/>
      </rPr>
      <t>fijo</t>
    </r>
  </si>
  <si>
    <t>Auxiliar de Almacen y Suministro/ fijo</t>
  </si>
  <si>
    <r>
      <t xml:space="preserve">Enc. Div. De contabilidad/ </t>
    </r>
    <r>
      <rPr>
        <sz val="9"/>
        <color theme="1"/>
        <rFont val="Calibri"/>
        <family val="2"/>
        <scheme val="minor"/>
      </rPr>
      <t>Carrera Adm</t>
    </r>
  </si>
  <si>
    <r>
      <t>Archivista/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</si>
  <si>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Div. De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</si>
  <si>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Diseñador de Pagina Web/ </t>
    </r>
    <r>
      <rPr>
        <sz val="9"/>
        <color theme="1"/>
        <rFont val="Calibri"/>
        <family val="2"/>
        <scheme val="minor"/>
      </rPr>
      <t>fijo</t>
    </r>
  </si>
  <si>
    <r>
      <t xml:space="preserve">Auxiliar Administrativo/ </t>
    </r>
    <r>
      <rPr>
        <sz val="9"/>
        <color theme="1"/>
        <rFont val="Calibri"/>
        <family val="2"/>
        <scheme val="minor"/>
      </rPr>
      <t>fijo</t>
    </r>
  </si>
  <si>
    <r>
      <t xml:space="preserve">Soporte a Usuario/ </t>
    </r>
    <r>
      <rPr>
        <sz val="9"/>
        <color theme="1"/>
        <rFont val="Calibri"/>
        <family val="2"/>
        <scheme val="minor"/>
      </rPr>
      <t>fijo</t>
    </r>
  </si>
  <si>
    <r>
      <t xml:space="preserve">Enc. Dpto.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</si>
  <si>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Sistema de Informacion Geografica/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</si>
  <si>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</si>
  <si>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Enc. Dpto. De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</si>
  <si>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</si>
  <si>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Responsable De Acceso a La Informacion Publica/ </t>
    </r>
    <r>
      <rPr>
        <sz val="9"/>
        <color theme="1"/>
        <rFont val="Calibri"/>
        <family val="2"/>
        <scheme val="minor"/>
      </rPr>
      <t>fijo</t>
    </r>
  </si>
  <si>
    <t>Hidrogeologia y Calidad de Aguas</t>
  </si>
  <si>
    <r>
      <t xml:space="preserve">Enc. Dpto. De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</si>
  <si>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</si>
  <si>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>Enc. Div. de Vulnerabilidad y Usos de Suelo/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</si>
  <si>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Division De Procesos Activos Geologicos/ </t>
    </r>
    <r>
      <rPr>
        <sz val="9"/>
        <color theme="1"/>
        <rFont val="Calibri"/>
        <family val="2"/>
        <scheme val="minor"/>
      </rPr>
      <t>fijo</t>
    </r>
  </si>
  <si>
    <r>
      <t xml:space="preserve">Auxiliar de Muestra/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</si>
  <si>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      febrero, 2018</t>
  </si>
  <si>
    <r>
      <t xml:space="preserve">Enc. Division De Teledeteccion / </t>
    </r>
    <r>
      <rPr>
        <sz val="9"/>
        <color theme="1"/>
        <rFont val="Calibri"/>
        <family val="2"/>
        <scheme val="minor"/>
      </rPr>
      <t>fijo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</si>
</sst>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0</xdr:row>
      <xdr:rowOff>114300</xdr:rowOff>
    </xdr:from>
    <xdr:to>
      <xdr:col>3</xdr:col>
      <xdr:colOff>990600</xdr:colOff>
      <xdr:row>6</xdr:row>
      <xdr:rowOff>65526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1430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81" sqref="C81"/>
    </sheetView>
  </sheetViews>
  <sheetFormatPr baseColWidth="10" defaultRowHeight="15" x14ac:dyDescent="0.25"/>
  <cols>
    <col min="1" max="1" width="6.28515625" customWidth="1"/>
    <col min="2" max="2" width="33.140625" customWidth="1"/>
    <col min="3" max="3" width="48.5703125" customWidth="1"/>
    <col min="4" max="4" width="32.140625" customWidth="1"/>
    <col min="5" max="5" width="12.85546875" customWidth="1"/>
    <col min="6" max="6" width="9.5703125" customWidth="1"/>
    <col min="7" max="7" width="9.7109375" customWidth="1"/>
    <col min="8" max="8" width="10" customWidth="1"/>
    <col min="9" max="9" width="10.140625" customWidth="1"/>
    <col min="10" max="10" width="11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98</v>
      </c>
      <c r="D13" s="4" t="s">
        <v>12</v>
      </c>
      <c r="E13" s="5">
        <v>30000</v>
      </c>
      <c r="F13" s="16">
        <v>861</v>
      </c>
      <c r="G13" s="17" t="s">
        <v>13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14</v>
      </c>
      <c r="C14" s="4" t="s">
        <v>91</v>
      </c>
      <c r="D14" s="4" t="s">
        <v>15</v>
      </c>
      <c r="E14" s="5">
        <v>40000</v>
      </c>
      <c r="F14" s="16">
        <v>1148</v>
      </c>
      <c r="G14" s="19">
        <v>442.65</v>
      </c>
      <c r="H14" s="16">
        <v>1216</v>
      </c>
      <c r="I14" s="18">
        <v>2806.65</v>
      </c>
      <c r="J14" s="6">
        <v>37193.35</v>
      </c>
    </row>
    <row r="15" spans="1:10" x14ac:dyDescent="0.25">
      <c r="A15" s="4">
        <v>3</v>
      </c>
      <c r="B15" s="4" t="s">
        <v>16</v>
      </c>
      <c r="C15" s="4" t="s">
        <v>92</v>
      </c>
      <c r="D15" s="4" t="s">
        <v>22</v>
      </c>
      <c r="E15" s="5">
        <v>22000</v>
      </c>
      <c r="F15" s="16">
        <v>631.4</v>
      </c>
      <c r="G15" s="17" t="s">
        <v>13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17</v>
      </c>
      <c r="C16" s="4" t="s">
        <v>18</v>
      </c>
      <c r="D16" s="4" t="s">
        <v>19</v>
      </c>
      <c r="E16" s="5">
        <v>70000</v>
      </c>
      <c r="F16" s="16">
        <v>2009</v>
      </c>
      <c r="G16" s="16">
        <v>5368.48</v>
      </c>
      <c r="H16" s="16">
        <v>2128</v>
      </c>
      <c r="I16" s="18">
        <v>9505.48</v>
      </c>
      <c r="J16" s="6">
        <v>60494.520000000004</v>
      </c>
    </row>
    <row r="17" spans="1:10" x14ac:dyDescent="0.25">
      <c r="A17" s="4">
        <v>5</v>
      </c>
      <c r="B17" s="4" t="s">
        <v>20</v>
      </c>
      <c r="C17" s="4" t="s">
        <v>21</v>
      </c>
      <c r="D17" s="4" t="s">
        <v>22</v>
      </c>
      <c r="E17" s="5">
        <v>18000</v>
      </c>
      <c r="F17" s="16">
        <v>516.6</v>
      </c>
      <c r="G17" s="17" t="s">
        <v>13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23</v>
      </c>
      <c r="C18" s="4" t="s">
        <v>24</v>
      </c>
      <c r="D18" s="4" t="s">
        <v>22</v>
      </c>
      <c r="E18" s="5">
        <v>10000</v>
      </c>
      <c r="F18" s="16">
        <v>287</v>
      </c>
      <c r="G18" s="17" t="s">
        <v>13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25</v>
      </c>
      <c r="C19" s="4" t="s">
        <v>99</v>
      </c>
      <c r="D19" s="4" t="s">
        <v>15</v>
      </c>
      <c r="E19" s="5">
        <v>70000</v>
      </c>
      <c r="F19" s="16">
        <v>2009</v>
      </c>
      <c r="G19" s="16">
        <v>5368.48</v>
      </c>
      <c r="H19" s="16">
        <v>2128</v>
      </c>
      <c r="I19" s="18">
        <v>9505.48</v>
      </c>
      <c r="J19" s="6">
        <v>60494.520000000004</v>
      </c>
    </row>
    <row r="20" spans="1:10" x14ac:dyDescent="0.25">
      <c r="A20" s="4">
        <v>8</v>
      </c>
      <c r="B20" s="4" t="s">
        <v>26</v>
      </c>
      <c r="C20" s="4" t="s">
        <v>100</v>
      </c>
      <c r="D20" s="4" t="s">
        <v>12</v>
      </c>
      <c r="E20" s="5">
        <v>65000</v>
      </c>
      <c r="F20" s="16">
        <v>1865.5</v>
      </c>
      <c r="G20" s="16">
        <v>4427.58</v>
      </c>
      <c r="H20" s="16">
        <v>1976</v>
      </c>
      <c r="I20" s="18">
        <v>8269.08</v>
      </c>
      <c r="J20" s="6">
        <v>56730.92</v>
      </c>
    </row>
    <row r="21" spans="1:10" x14ac:dyDescent="0.25">
      <c r="A21" s="4">
        <v>9</v>
      </c>
      <c r="B21" s="4" t="s">
        <v>27</v>
      </c>
      <c r="C21" s="4" t="s">
        <v>28</v>
      </c>
      <c r="D21" s="4" t="s">
        <v>22</v>
      </c>
      <c r="E21" s="5">
        <v>45000</v>
      </c>
      <c r="F21" s="16">
        <v>1291.5</v>
      </c>
      <c r="G21" s="16">
        <v>1148.33</v>
      </c>
      <c r="H21" s="16">
        <v>1368</v>
      </c>
      <c r="I21" s="18">
        <v>3807.83</v>
      </c>
      <c r="J21" s="6">
        <v>41192.17</v>
      </c>
    </row>
    <row r="22" spans="1:10" x14ac:dyDescent="0.25">
      <c r="A22" s="4">
        <v>10</v>
      </c>
      <c r="B22" s="4" t="s">
        <v>29</v>
      </c>
      <c r="C22" s="4" t="s">
        <v>93</v>
      </c>
      <c r="D22" s="4" t="s">
        <v>22</v>
      </c>
      <c r="E22" s="5">
        <v>65000</v>
      </c>
      <c r="F22" s="16">
        <v>1865.5</v>
      </c>
      <c r="G22" s="16">
        <v>4221.25</v>
      </c>
      <c r="H22" s="16">
        <v>1976</v>
      </c>
      <c r="I22" s="18">
        <v>8062.75</v>
      </c>
      <c r="J22" s="6">
        <v>56937.25</v>
      </c>
    </row>
    <row r="23" spans="1:10" x14ac:dyDescent="0.25">
      <c r="A23" s="4">
        <v>11</v>
      </c>
      <c r="B23" s="4" t="s">
        <v>30</v>
      </c>
      <c r="C23" s="4" t="s">
        <v>31</v>
      </c>
      <c r="D23" s="4" t="s">
        <v>22</v>
      </c>
      <c r="E23" s="5">
        <v>20000</v>
      </c>
      <c r="F23" s="16">
        <v>574</v>
      </c>
      <c r="G23" s="17" t="s">
        <v>13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32</v>
      </c>
      <c r="C24" s="4" t="s">
        <v>33</v>
      </c>
      <c r="D24" s="4" t="s">
        <v>22</v>
      </c>
      <c r="E24" s="5">
        <v>70000</v>
      </c>
      <c r="F24" s="16">
        <v>2009</v>
      </c>
      <c r="G24" s="16">
        <v>848.83</v>
      </c>
      <c r="H24" s="16">
        <v>2128</v>
      </c>
      <c r="I24" s="18">
        <v>9505.48</v>
      </c>
      <c r="J24" s="6">
        <v>60494.520000000004</v>
      </c>
    </row>
    <row r="25" spans="1:10" x14ac:dyDescent="0.25">
      <c r="A25" s="4">
        <v>13</v>
      </c>
      <c r="B25" s="4" t="s">
        <v>34</v>
      </c>
      <c r="C25" s="4" t="s">
        <v>94</v>
      </c>
      <c r="D25" s="4" t="s">
        <v>22</v>
      </c>
      <c r="E25" s="5">
        <v>25000</v>
      </c>
      <c r="F25" s="16">
        <v>717.5</v>
      </c>
      <c r="G25" s="17" t="s">
        <v>13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36</v>
      </c>
      <c r="C26" s="4" t="s">
        <v>37</v>
      </c>
      <c r="D26" s="4" t="s">
        <v>12</v>
      </c>
      <c r="E26" s="5">
        <v>30000</v>
      </c>
      <c r="F26" s="16">
        <v>861</v>
      </c>
      <c r="G26" s="17" t="s">
        <v>13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38</v>
      </c>
      <c r="C27" s="4" t="s">
        <v>39</v>
      </c>
      <c r="D27" s="4" t="s">
        <v>40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v>3407.3599999999997</v>
      </c>
      <c r="J27" s="6">
        <v>39592.639999999999</v>
      </c>
    </row>
    <row r="28" spans="1:10" x14ac:dyDescent="0.25">
      <c r="A28" s="4">
        <v>16</v>
      </c>
      <c r="B28" s="4" t="s">
        <v>41</v>
      </c>
      <c r="C28" s="4" t="s">
        <v>95</v>
      </c>
      <c r="D28" s="4" t="s">
        <v>22</v>
      </c>
      <c r="E28" s="5">
        <v>45000</v>
      </c>
      <c r="F28" s="16">
        <v>1291.5</v>
      </c>
      <c r="G28" s="16">
        <v>1148.33</v>
      </c>
      <c r="H28" s="16">
        <v>1368</v>
      </c>
      <c r="I28" s="18">
        <v>3807.83</v>
      </c>
      <c r="J28" s="6">
        <v>41192.17</v>
      </c>
    </row>
    <row r="29" spans="1:10" x14ac:dyDescent="0.25">
      <c r="A29" s="4">
        <v>17</v>
      </c>
      <c r="B29" s="4" t="s">
        <v>42</v>
      </c>
      <c r="C29" s="4" t="s">
        <v>101</v>
      </c>
      <c r="D29" s="4" t="s">
        <v>35</v>
      </c>
      <c r="E29" s="5">
        <v>65000</v>
      </c>
      <c r="F29" s="16">
        <v>1865.5</v>
      </c>
      <c r="G29" s="16">
        <v>4221.25</v>
      </c>
      <c r="H29" s="16">
        <v>1976</v>
      </c>
      <c r="I29" s="16">
        <v>8062.75</v>
      </c>
      <c r="J29" s="6">
        <v>56937.25</v>
      </c>
    </row>
    <row r="30" spans="1:10" x14ac:dyDescent="0.25">
      <c r="A30" s="4">
        <v>18</v>
      </c>
      <c r="B30" s="4" t="s">
        <v>43</v>
      </c>
      <c r="C30" s="4" t="s">
        <v>44</v>
      </c>
      <c r="D30" s="4" t="s">
        <v>22</v>
      </c>
      <c r="E30" s="5">
        <v>16000</v>
      </c>
      <c r="F30" s="16">
        <v>459.2</v>
      </c>
      <c r="G30" s="17" t="s">
        <v>13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45</v>
      </c>
      <c r="C31" s="4" t="s">
        <v>46</v>
      </c>
      <c r="D31" s="4" t="s">
        <v>47</v>
      </c>
      <c r="E31" s="5">
        <v>16000</v>
      </c>
      <c r="F31" s="4">
        <v>459.2</v>
      </c>
      <c r="G31" s="21"/>
      <c r="H31" s="4">
        <v>486.4</v>
      </c>
      <c r="I31" s="22">
        <v>945.59999999999991</v>
      </c>
      <c r="J31" s="6">
        <v>15054.4</v>
      </c>
    </row>
    <row r="32" spans="1:10" x14ac:dyDescent="0.25">
      <c r="A32" s="4">
        <v>20</v>
      </c>
      <c r="B32" s="4" t="s">
        <v>48</v>
      </c>
      <c r="C32" s="4" t="s">
        <v>49</v>
      </c>
      <c r="D32" s="4" t="s">
        <v>19</v>
      </c>
      <c r="E32" s="5">
        <v>28000</v>
      </c>
      <c r="F32" s="16">
        <v>803.6</v>
      </c>
      <c r="G32" s="17" t="s">
        <v>13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50</v>
      </c>
      <c r="C33" s="4" t="s">
        <v>51</v>
      </c>
      <c r="D33" s="4" t="s">
        <v>22</v>
      </c>
      <c r="E33" s="5">
        <v>10000</v>
      </c>
      <c r="F33" s="4">
        <v>287</v>
      </c>
      <c r="G33" s="21" t="s">
        <v>13</v>
      </c>
      <c r="H33" s="4">
        <v>304</v>
      </c>
      <c r="I33" s="22">
        <v>591</v>
      </c>
      <c r="J33" s="6">
        <v>9409</v>
      </c>
    </row>
    <row r="34" spans="1:10" x14ac:dyDescent="0.25">
      <c r="A34" s="4">
        <v>22</v>
      </c>
      <c r="B34" s="4" t="s">
        <v>52</v>
      </c>
      <c r="C34" s="4" t="s">
        <v>53</v>
      </c>
      <c r="D34" s="4" t="s">
        <v>47</v>
      </c>
      <c r="E34" s="5">
        <v>25000</v>
      </c>
      <c r="F34" s="16">
        <v>717.5</v>
      </c>
      <c r="G34" s="17" t="s">
        <v>13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54</v>
      </c>
      <c r="C35" s="4" t="s">
        <v>55</v>
      </c>
      <c r="D35" s="4" t="s">
        <v>22</v>
      </c>
      <c r="E35" s="5">
        <v>23000</v>
      </c>
      <c r="F35" s="16">
        <v>660.1</v>
      </c>
      <c r="G35" s="17" t="s">
        <v>13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56</v>
      </c>
      <c r="C36" s="4" t="s">
        <v>96</v>
      </c>
      <c r="D36" s="4" t="s">
        <v>12</v>
      </c>
      <c r="E36" s="5">
        <v>30000</v>
      </c>
      <c r="F36" s="16">
        <v>861</v>
      </c>
      <c r="G36" s="17" t="s">
        <v>13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57</v>
      </c>
      <c r="C37" s="4" t="s">
        <v>97</v>
      </c>
      <c r="D37" s="4" t="s">
        <v>47</v>
      </c>
      <c r="E37" s="5">
        <v>23000</v>
      </c>
      <c r="F37" s="16">
        <v>660.1</v>
      </c>
      <c r="G37" s="17" t="s">
        <v>13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58</v>
      </c>
      <c r="C38" s="4" t="s">
        <v>112</v>
      </c>
      <c r="D38" s="4" t="s">
        <v>12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v>2406.1800000000003</v>
      </c>
      <c r="J38" s="6">
        <v>35593.82</v>
      </c>
    </row>
    <row r="39" spans="1:10" x14ac:dyDescent="0.25">
      <c r="A39" s="4">
        <v>27</v>
      </c>
      <c r="B39" s="4" t="s">
        <v>59</v>
      </c>
      <c r="C39" s="4" t="s">
        <v>60</v>
      </c>
      <c r="D39" s="4" t="s">
        <v>47</v>
      </c>
      <c r="E39" s="5">
        <v>20000</v>
      </c>
      <c r="F39" s="4">
        <v>574</v>
      </c>
      <c r="G39" s="21"/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61</v>
      </c>
      <c r="C40" s="4" t="s">
        <v>62</v>
      </c>
      <c r="D40" s="4" t="s">
        <v>47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v>40153.689999999995</v>
      </c>
      <c r="J40" s="6">
        <v>139846.31</v>
      </c>
    </row>
    <row r="41" spans="1:10" x14ac:dyDescent="0.25">
      <c r="A41" s="4">
        <v>29</v>
      </c>
      <c r="B41" s="4" t="s">
        <v>63</v>
      </c>
      <c r="C41" s="4" t="s">
        <v>64</v>
      </c>
      <c r="D41" s="4" t="s">
        <v>65</v>
      </c>
      <c r="E41" s="5">
        <v>28000</v>
      </c>
      <c r="F41" s="16">
        <v>803.6</v>
      </c>
      <c r="G41" s="17" t="s">
        <v>13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66</v>
      </c>
      <c r="C42" s="4" t="s">
        <v>67</v>
      </c>
      <c r="D42" s="4" t="s">
        <v>22</v>
      </c>
      <c r="E42" s="5">
        <v>18000</v>
      </c>
      <c r="F42" s="16">
        <v>516.6</v>
      </c>
      <c r="G42" s="17" t="s">
        <v>13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68</v>
      </c>
      <c r="C43" s="4" t="s">
        <v>102</v>
      </c>
      <c r="D43" s="4" t="s">
        <v>65</v>
      </c>
      <c r="E43" s="5">
        <v>40000</v>
      </c>
      <c r="F43" s="16">
        <v>1148</v>
      </c>
      <c r="G43" s="19">
        <v>442.65</v>
      </c>
      <c r="H43" s="16">
        <v>1216</v>
      </c>
      <c r="I43" s="16">
        <v>2806.65</v>
      </c>
      <c r="J43" s="6">
        <v>37193.35</v>
      </c>
    </row>
    <row r="44" spans="1:10" x14ac:dyDescent="0.25">
      <c r="A44" s="4">
        <v>32</v>
      </c>
      <c r="B44" s="4" t="s">
        <v>69</v>
      </c>
      <c r="C44" s="4" t="s">
        <v>103</v>
      </c>
      <c r="D44" s="4" t="s">
        <v>70</v>
      </c>
      <c r="E44" s="5">
        <v>50000</v>
      </c>
      <c r="F44" s="16">
        <v>1435</v>
      </c>
      <c r="G44" s="16">
        <v>1544.51</v>
      </c>
      <c r="H44" s="16">
        <v>1520</v>
      </c>
      <c r="I44" s="16">
        <f>F44+G44+H44</f>
        <v>4499.51</v>
      </c>
      <c r="J44" s="6">
        <f>E44-I44</f>
        <v>45500.49</v>
      </c>
    </row>
    <row r="45" spans="1:10" x14ac:dyDescent="0.25">
      <c r="A45" s="4">
        <v>33</v>
      </c>
      <c r="B45" s="4" t="s">
        <v>71</v>
      </c>
      <c r="C45" s="4" t="s">
        <v>104</v>
      </c>
      <c r="D45" s="4" t="s">
        <v>47</v>
      </c>
      <c r="E45" s="5">
        <v>23000</v>
      </c>
      <c r="F45" s="16">
        <v>660.1</v>
      </c>
      <c r="G45" s="17" t="s">
        <v>13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72</v>
      </c>
      <c r="C46" s="4" t="s">
        <v>44</v>
      </c>
      <c r="D46" s="4" t="s">
        <v>22</v>
      </c>
      <c r="E46" s="5">
        <v>16000</v>
      </c>
      <c r="F46" s="16">
        <v>459.2</v>
      </c>
      <c r="G46" s="17" t="s">
        <v>13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73</v>
      </c>
      <c r="C47" s="4" t="s">
        <v>74</v>
      </c>
      <c r="D47" s="4" t="s">
        <v>105</v>
      </c>
      <c r="E47" s="5">
        <v>45000</v>
      </c>
      <c r="F47" s="16">
        <v>1291.5</v>
      </c>
      <c r="G47" s="16">
        <v>1148.33</v>
      </c>
      <c r="H47" s="16">
        <v>1368</v>
      </c>
      <c r="I47" s="16">
        <v>3807.83</v>
      </c>
      <c r="J47" s="6">
        <v>41192.17</v>
      </c>
    </row>
    <row r="48" spans="1:10" x14ac:dyDescent="0.25">
      <c r="A48" s="4">
        <v>36</v>
      </c>
      <c r="B48" s="4" t="s">
        <v>75</v>
      </c>
      <c r="C48" s="4" t="s">
        <v>106</v>
      </c>
      <c r="D48" s="4" t="s">
        <v>76</v>
      </c>
      <c r="E48" s="5">
        <v>45000</v>
      </c>
      <c r="F48" s="16">
        <v>1291.5</v>
      </c>
      <c r="G48" s="16">
        <v>993.58</v>
      </c>
      <c r="H48" s="16">
        <v>1368</v>
      </c>
      <c r="I48" s="16">
        <v>3653.08</v>
      </c>
      <c r="J48" s="6">
        <v>41346.92</v>
      </c>
    </row>
    <row r="49" spans="1:10" x14ac:dyDescent="0.25">
      <c r="A49" s="4">
        <v>37</v>
      </c>
      <c r="B49" s="4" t="s">
        <v>77</v>
      </c>
      <c r="C49" s="4" t="s">
        <v>78</v>
      </c>
      <c r="D49" s="4" t="s">
        <v>105</v>
      </c>
      <c r="E49" s="5">
        <v>65000</v>
      </c>
      <c r="F49" s="16">
        <v>1865.5</v>
      </c>
      <c r="G49" s="16">
        <v>4427.58</v>
      </c>
      <c r="H49" s="16">
        <v>1976</v>
      </c>
      <c r="I49" s="16">
        <v>8269.08</v>
      </c>
      <c r="J49" s="6">
        <v>56730.92</v>
      </c>
    </row>
    <row r="50" spans="1:10" x14ac:dyDescent="0.25">
      <c r="A50" s="4">
        <v>38</v>
      </c>
      <c r="B50" s="4" t="s">
        <v>79</v>
      </c>
      <c r="C50" s="4" t="s">
        <v>107</v>
      </c>
      <c r="D50" s="4" t="s">
        <v>80</v>
      </c>
      <c r="E50" s="5">
        <v>70000</v>
      </c>
      <c r="F50" s="16">
        <v>2009</v>
      </c>
      <c r="G50" s="16">
        <v>5368.48</v>
      </c>
      <c r="H50" s="16">
        <v>2128</v>
      </c>
      <c r="I50" s="16">
        <v>9505.48</v>
      </c>
      <c r="J50" s="6">
        <v>60494.520000000004</v>
      </c>
    </row>
    <row r="51" spans="1:10" x14ac:dyDescent="0.25">
      <c r="A51" s="4">
        <v>39</v>
      </c>
      <c r="B51" s="4" t="s">
        <v>81</v>
      </c>
      <c r="C51" s="4" t="s">
        <v>108</v>
      </c>
      <c r="D51" s="4" t="s">
        <v>19</v>
      </c>
      <c r="E51" s="5">
        <v>45000</v>
      </c>
      <c r="F51" s="16">
        <v>1291.5</v>
      </c>
      <c r="G51" s="16">
        <v>838.84</v>
      </c>
      <c r="H51" s="16">
        <v>1368</v>
      </c>
      <c r="I51" s="16">
        <v>3498.34</v>
      </c>
      <c r="J51" s="6">
        <v>41501.660000000003</v>
      </c>
    </row>
    <row r="52" spans="1:10" x14ac:dyDescent="0.25">
      <c r="A52" s="4">
        <v>40</v>
      </c>
      <c r="B52" s="4" t="s">
        <v>82</v>
      </c>
      <c r="C52" s="4" t="s">
        <v>83</v>
      </c>
      <c r="D52" s="4" t="s">
        <v>84</v>
      </c>
      <c r="E52" s="5">
        <v>70000</v>
      </c>
      <c r="F52" s="16">
        <v>2009</v>
      </c>
      <c r="G52" s="16">
        <v>5368.48</v>
      </c>
      <c r="H52" s="16">
        <v>2128</v>
      </c>
      <c r="I52" s="16">
        <v>9505.48</v>
      </c>
      <c r="J52" s="6">
        <v>60494.520000000004</v>
      </c>
    </row>
    <row r="53" spans="1:10" x14ac:dyDescent="0.25">
      <c r="A53" s="4">
        <v>41</v>
      </c>
      <c r="B53" s="4" t="s">
        <v>85</v>
      </c>
      <c r="C53" s="4" t="s">
        <v>86</v>
      </c>
      <c r="D53" s="4" t="s">
        <v>76</v>
      </c>
      <c r="E53" s="5">
        <v>25000</v>
      </c>
      <c r="F53" s="16">
        <v>717.5</v>
      </c>
      <c r="G53" s="17" t="s">
        <v>13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87</v>
      </c>
      <c r="C54" s="4" t="s">
        <v>55</v>
      </c>
      <c r="D54" s="4" t="s">
        <v>22</v>
      </c>
      <c r="E54" s="5">
        <v>16000</v>
      </c>
      <c r="F54" s="16">
        <v>459.2</v>
      </c>
      <c r="G54" s="17" t="s">
        <v>13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88</v>
      </c>
      <c r="C55" s="4" t="s">
        <v>109</v>
      </c>
      <c r="D55" s="4" t="s">
        <v>19</v>
      </c>
      <c r="E55" s="5">
        <v>35000</v>
      </c>
      <c r="F55" s="16">
        <v>1004.5</v>
      </c>
      <c r="G55" s="17" t="s">
        <v>13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89</v>
      </c>
      <c r="C56" s="4" t="s">
        <v>110</v>
      </c>
      <c r="D56" s="4" t="s">
        <v>15</v>
      </c>
      <c r="E56" s="5">
        <v>23000</v>
      </c>
      <c r="F56" s="16">
        <v>660.1</v>
      </c>
      <c r="G56" s="17" t="s">
        <v>13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90</v>
      </c>
      <c r="E57" s="9">
        <v>1756000</v>
      </c>
      <c r="F57" s="3">
        <v>50397.199999999983</v>
      </c>
      <c r="G57" s="3">
        <f>SUM(G14:G56)</f>
        <v>79746.659999999989</v>
      </c>
      <c r="H57" s="3">
        <v>51505.5</v>
      </c>
      <c r="I57" s="10">
        <f>SUM(I13:I56)</f>
        <v>186169.00999999998</v>
      </c>
      <c r="J57" s="9">
        <f>SUM(J13:J56)</f>
        <v>1569830.9899999993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febrero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2018-02-05T17:48:07Z</dcterms:created>
  <dcterms:modified xsi:type="dcterms:W3CDTF">2018-03-05T17:21:55Z</dcterms:modified>
</cp:coreProperties>
</file>