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8_{B344F996-BD07-40A1-8E2B-B98DDDEEA2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om.Temporales marzo 2025" sheetId="1" r:id="rId1"/>
    <sheet name="Hoja1" sheetId="4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O32" i="1" l="1"/>
  <c r="N32" i="1" l="1"/>
  <c r="M32" i="1"/>
  <c r="L32" i="1"/>
  <c r="K32" i="1"/>
  <c r="J32" i="1"/>
</calcChain>
</file>

<file path=xl/sharedStrings.xml><?xml version="1.0" encoding="utf-8"?>
<sst xmlns="http://schemas.openxmlformats.org/spreadsheetml/2006/main" count="118" uniqueCount="79">
  <si>
    <t xml:space="preserve">                             SERVICIO GEOLÓGICO NACIONAL</t>
  </si>
  <si>
    <t xml:space="preserve">     </t>
  </si>
  <si>
    <t>NOMBRES</t>
  </si>
  <si>
    <t>CARGO</t>
  </si>
  <si>
    <t>ESTATUS</t>
  </si>
  <si>
    <t>NOMBRE DEPARTAMENTO</t>
  </si>
  <si>
    <t>SUELDO BRUTO</t>
  </si>
  <si>
    <t>INICIO CONTRATO</t>
  </si>
  <si>
    <t>FIN DEL CONTRATO</t>
  </si>
  <si>
    <t>AFP</t>
  </si>
  <si>
    <t>ISR</t>
  </si>
  <si>
    <t>SFS</t>
  </si>
  <si>
    <t>OTROS DESC.</t>
  </si>
  <si>
    <t>TOTAL DESC.</t>
  </si>
  <si>
    <t>Camilo Liriano, Yhlene Estefany</t>
  </si>
  <si>
    <t>Planificación y Desarrollo</t>
  </si>
  <si>
    <t>De La Cruz Feliz, Julio Guillermo</t>
  </si>
  <si>
    <t>Comunicaciones</t>
  </si>
  <si>
    <t>Administrativo y Financiero</t>
  </si>
  <si>
    <t>Analista de Recursos Humanos</t>
  </si>
  <si>
    <t>Recursos Humanos</t>
  </si>
  <si>
    <t xml:space="preserve">         Preparado por:</t>
  </si>
  <si>
    <t xml:space="preserve">             Revisado por:</t>
  </si>
  <si>
    <t xml:space="preserve">                  Aprobado por:</t>
  </si>
  <si>
    <t xml:space="preserve">      Ing. Edwin Rafael García Cocco</t>
  </si>
  <si>
    <t>Enc. Administrativo Financiero</t>
  </si>
  <si>
    <t xml:space="preserve">                  Director Ejecutivo</t>
  </si>
  <si>
    <t xml:space="preserve">Lic. Fernando Gonzalez Sanchez </t>
  </si>
  <si>
    <t>NETO</t>
  </si>
  <si>
    <t>Ingeniero</t>
  </si>
  <si>
    <t>Geologia Ambiental y Aplicada</t>
  </si>
  <si>
    <t>Martinez Robles, Modesto</t>
  </si>
  <si>
    <t>Geologia y Estudios Determinativos</t>
  </si>
  <si>
    <t>Ramírez Perez, Ingrid Josefina</t>
  </si>
  <si>
    <t>Lic. Jose Cruz Acosta</t>
  </si>
  <si>
    <t>Analista Financiero</t>
  </si>
  <si>
    <t>GENERO</t>
  </si>
  <si>
    <t>Masculino</t>
  </si>
  <si>
    <t>Femenino</t>
  </si>
  <si>
    <t>Mejia de Rodriguez, Niurka Marilin</t>
  </si>
  <si>
    <t>Analista Financiera</t>
  </si>
  <si>
    <t>TOTAL</t>
  </si>
  <si>
    <t>Temporal</t>
  </si>
  <si>
    <t>Tecnico GIS</t>
  </si>
  <si>
    <t>Sistema de Informacion Geografica</t>
  </si>
  <si>
    <t>Soporte Tecnico Informatico</t>
  </si>
  <si>
    <t>Recursos Geologicos y Mineros</t>
  </si>
  <si>
    <t>Enc.Div. Microzonificacion Sismica</t>
  </si>
  <si>
    <t>Enc. Div. Formulacion Monitoreo y Evaluación de Planes,Programas y Proyectos</t>
  </si>
  <si>
    <t>_________________________</t>
  </si>
  <si>
    <t>Enc. Depto. Recursos Humanos</t>
  </si>
  <si>
    <t>Geologo</t>
  </si>
  <si>
    <t xml:space="preserve">                                                                          Nómina Empleados Temporales</t>
  </si>
  <si>
    <t>______________________________</t>
  </si>
  <si>
    <t xml:space="preserve">  ______________________________</t>
  </si>
  <si>
    <t>Marmol Mendez., Pamela</t>
  </si>
  <si>
    <t>Abud Perez, Rhamses Miguel</t>
  </si>
  <si>
    <t>Remigio Peña, Guelito</t>
  </si>
  <si>
    <t>Diaz Moscoso, Juana Yacqueline</t>
  </si>
  <si>
    <t xml:space="preserve"> Hernandez Vasquez, Robinson</t>
  </si>
  <si>
    <t xml:space="preserve"> Azcona Rodriguez, Nicolas Esteban</t>
  </si>
  <si>
    <t>Reyes Rondon, Josia</t>
  </si>
  <si>
    <t>Geofisica</t>
  </si>
  <si>
    <t>Fabian Chala, Nallely</t>
  </si>
  <si>
    <t>Auxiliar Laboratorio</t>
  </si>
  <si>
    <t>Hidrogeologia y Calidad de las Aguas</t>
  </si>
  <si>
    <t>Perez Ynoa, Marco Sully de Jesus</t>
  </si>
  <si>
    <t xml:space="preserve"> </t>
  </si>
  <si>
    <t>Sosa Gonzalez, Merichel</t>
  </si>
  <si>
    <t>Auxiliar de Laboratorio</t>
  </si>
  <si>
    <t>Estudios Geologicos y Determinativos</t>
  </si>
  <si>
    <t>Tecnico de Relaciones Públicas</t>
  </si>
  <si>
    <t>Enc. de la Division de Geofisica Aplicada</t>
  </si>
  <si>
    <t>Enc. de la Seccion de Minerales Metalicos y no Metalicos</t>
  </si>
  <si>
    <t>Echavarria Almonte, Federico</t>
  </si>
  <si>
    <t>Enc. Div. de Metodos Analiticos</t>
  </si>
  <si>
    <t>Mercedes Reyes, Ana Hamceli</t>
  </si>
  <si>
    <t>Tecnico Contabilidad</t>
  </si>
  <si>
    <t xml:space="preserve">                                                           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</si>
</sst>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omic Sans MS"/>
      <family val="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horizontal="left"/>
    </xf>
    <xf numFmtId="0" fontId="6" fillId="0" borderId="0" xfId="0" applyFont="1"/>
    <xf numFmtId="4" fontId="4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quotePrefix="1" applyFont="1"/>
    <xf numFmtId="14" fontId="0" fillId="0" borderId="1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43" fontId="0" fillId="0" borderId="1" xfId="1" applyFont="1" applyBorder="1"/>
    <xf numFmtId="43" fontId="0" fillId="0" borderId="1" xfId="1" applyFont="1" applyBorder="1" applyAlignment="1">
      <alignment horizontal="right"/>
    </xf>
    <xf numFmtId="43" fontId="0" fillId="0" borderId="1" xfId="1" applyFont="1" applyBorder="1" applyAlignment="1">
      <alignment horizontal="right" vertical="center"/>
    </xf>
    <xf numFmtId="43" fontId="6" fillId="0" borderId="1" xfId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left" vertical="center"/>
    </xf>
    <xf numFmtId="43" fontId="6" fillId="0" borderId="1" xfId="1" applyFont="1" applyBorder="1" applyAlignment="1">
      <alignment horizontal="right" vertical="center"/>
    </xf>
    <xf numFmtId="43" fontId="0" fillId="0" borderId="0" xfId="0" applyNumberFormat="1"/>
    <xf numFmtId="14" fontId="6" fillId="0" borderId="0" xfId="0" applyNumberFormat="1" applyFont="1" applyAlignment="1">
      <alignment horizontal="left"/>
    </xf>
    <xf numFmtId="43" fontId="0" fillId="0" borderId="0" xfId="1" applyFont="1" applyBorder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447676</xdr:colOff>
      <xdr:row>0</xdr:row>
      <xdr:rowOff>161925</xdr:rowOff>
    </xdr:from>
    <xdr:to>
      <xdr:col>5</xdr:col>
      <xdr:colOff>971550</xdr:colOff>
      <xdr:row>6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0A21A99-E9A9-4EF0-AF93-FC4430E8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1" y="161925"/>
          <a:ext cx="2219324" cy="1047750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2</xdr:row>
      <xdr:rowOff>114300</xdr:rowOff>
    </xdr:from>
    <xdr:to>
      <xdr:col>2</xdr:col>
      <xdr:colOff>1219200</xdr:colOff>
      <xdr:row>8</xdr:row>
      <xdr:rowOff>95250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59770D52-B2F7-430E-A25B-078F7AD1020C}"/>
            </a:ext>
          </a:extLst>
        </xdr:cNvPr>
        <xdr:cNvGrpSpPr>
          <a:grpSpLocks/>
        </xdr:cNvGrpSpPr>
      </xdr:nvGrpSpPr>
      <xdr:grpSpPr bwMode="auto">
        <a:xfrm>
          <a:off x="514350" y="495300"/>
          <a:ext cx="3467100" cy="116205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DAFAE649-3015-408B-8DE0-3A1B71CAC8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A89364C5-582D-455C-B796-0670399E25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5C1FBE2D-6CAA-4062-9F3B-AE5F3DCDF30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2009774</xdr:colOff>
      <xdr:row>1</xdr:row>
      <xdr:rowOff>0</xdr:rowOff>
    </xdr:from>
    <xdr:to>
      <xdr:col>10</xdr:col>
      <xdr:colOff>66675</xdr:colOff>
      <xdr:row>6</xdr:row>
      <xdr:rowOff>133351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11EF3DB-E4EA-4C0C-B240-3020C8C9F669}"/>
            </a:ext>
          </a:extLst>
        </xdr:cNvPr>
        <xdr:cNvSpPr txBox="1"/>
      </xdr:nvSpPr>
      <xdr:spPr>
        <a:xfrm>
          <a:off x="8591549" y="190500"/>
          <a:ext cx="3581401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es-ES" sz="12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ydia</a:t>
          </a:r>
          <a:r>
            <a:rPr lang="es-ES" sz="1200" b="1" u="sng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z@sgn.gob.do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44"/>
  <sheetViews>
    <sheetView tabSelected="1" workbookViewId="0">
      <selection activeCell="C17" sqref="C17"/>
    </sheetView>
  </sheetViews>
  <sheetFormatPr baseColWidth="10" defaultRowHeight="15" x14ac:dyDescent="0.25"/>
  <cols>
    <col min="1" max="1" width="5.42578125" customWidth="1"/>
    <col min="2" max="2" width="36" customWidth="1"/>
    <col min="3" max="3" width="37.28515625" customWidth="1"/>
    <col min="4" max="4" width="11.7109375" customWidth="1"/>
    <col min="5" max="5" width="13.7109375" customWidth="1"/>
    <col min="6" max="6" width="34.85546875" customWidth="1"/>
    <col min="7" max="7" width="13.7109375" customWidth="1"/>
    <col min="8" max="8" width="14.5703125" customWidth="1"/>
    <col min="9" max="9" width="13.140625" customWidth="1"/>
    <col min="10" max="12" width="11.140625" customWidth="1"/>
    <col min="13" max="13" width="11.28515625" customWidth="1"/>
    <col min="14" max="14" width="11.85546875" customWidth="1"/>
    <col min="15" max="15" width="11.28515625" customWidth="1"/>
  </cols>
  <sheetData>
    <row r="3" spans="1:15" x14ac:dyDescent="0.25">
      <c r="H3" s="4"/>
    </row>
    <row r="4" spans="1:15" x14ac:dyDescent="0.25">
      <c r="C4" s="5"/>
      <c r="H4" s="4"/>
    </row>
    <row r="8" spans="1:15" ht="18" x14ac:dyDescent="0.25">
      <c r="A8" s="35" t="s">
        <v>0</v>
      </c>
      <c r="B8" s="35"/>
      <c r="C8" s="35"/>
      <c r="D8" s="35"/>
      <c r="E8" s="35"/>
      <c r="F8" s="35"/>
      <c r="G8" s="35"/>
      <c r="H8" s="35"/>
      <c r="I8" s="35"/>
      <c r="K8" t="s">
        <v>67</v>
      </c>
    </row>
    <row r="9" spans="1:15" x14ac:dyDescent="0.25">
      <c r="A9" s="6"/>
      <c r="B9" s="6"/>
      <c r="C9" s="6"/>
      <c r="D9" s="6"/>
      <c r="E9" s="6"/>
      <c r="F9" s="6"/>
      <c r="G9" s="6"/>
      <c r="H9" s="6"/>
      <c r="I9" s="6"/>
      <c r="K9" t="s">
        <v>1</v>
      </c>
      <c r="L9" s="3"/>
    </row>
    <row r="10" spans="1:15" x14ac:dyDescent="0.25">
      <c r="A10" s="36" t="s">
        <v>67</v>
      </c>
      <c r="B10" s="36"/>
      <c r="C10" s="36"/>
      <c r="D10" s="36"/>
      <c r="E10" s="36"/>
      <c r="F10" s="36"/>
      <c r="G10" s="36"/>
      <c r="H10" s="36"/>
      <c r="I10" s="36"/>
      <c r="J10" s="7"/>
      <c r="K10" s="7"/>
      <c r="L10" s="7"/>
      <c r="M10" s="7"/>
      <c r="N10" s="7"/>
    </row>
    <row r="11" spans="1:15" x14ac:dyDescent="0.25">
      <c r="A11" s="36" t="s">
        <v>52</v>
      </c>
      <c r="B11" s="36"/>
      <c r="C11" s="36"/>
      <c r="D11" s="36"/>
      <c r="E11" s="36"/>
      <c r="F11" s="36"/>
      <c r="G11" s="36"/>
      <c r="H11" s="36"/>
      <c r="I11" s="36"/>
      <c r="J11" s="7"/>
      <c r="K11" s="7"/>
      <c r="L11" s="7"/>
      <c r="M11" s="7"/>
      <c r="N11" s="7"/>
    </row>
    <row r="12" spans="1:15" x14ac:dyDescent="0.25">
      <c r="A12" s="36" t="s">
        <v>78</v>
      </c>
      <c r="B12" s="36"/>
      <c r="C12" s="36"/>
      <c r="D12" s="36"/>
      <c r="E12" s="36"/>
      <c r="F12" s="36"/>
      <c r="G12" s="36"/>
      <c r="H12" s="36"/>
      <c r="I12" s="36"/>
      <c r="J12" s="7"/>
      <c r="K12" s="7"/>
      <c r="L12" s="7"/>
      <c r="M12" s="7"/>
      <c r="N12" s="7"/>
    </row>
    <row r="13" spans="1:15" ht="29.25" x14ac:dyDescent="0.25">
      <c r="A13" s="8"/>
      <c r="B13" s="9" t="s">
        <v>2</v>
      </c>
      <c r="C13" s="9" t="s">
        <v>3</v>
      </c>
      <c r="D13" s="9" t="s">
        <v>4</v>
      </c>
      <c r="E13" s="9" t="s">
        <v>36</v>
      </c>
      <c r="F13" s="10" t="s">
        <v>5</v>
      </c>
      <c r="G13" s="10" t="s">
        <v>7</v>
      </c>
      <c r="H13" s="10" t="s">
        <v>8</v>
      </c>
      <c r="I13" s="10" t="s">
        <v>6</v>
      </c>
      <c r="J13" s="11" t="s">
        <v>9</v>
      </c>
      <c r="K13" s="11" t="s">
        <v>10</v>
      </c>
      <c r="L13" s="11" t="s">
        <v>11</v>
      </c>
      <c r="M13" s="10" t="s">
        <v>12</v>
      </c>
      <c r="N13" s="10" t="s">
        <v>13</v>
      </c>
      <c r="O13" s="11" t="s">
        <v>28</v>
      </c>
    </row>
    <row r="14" spans="1:15" ht="45" x14ac:dyDescent="0.25">
      <c r="A14" s="29">
        <v>1</v>
      </c>
      <c r="B14" s="29" t="s">
        <v>14</v>
      </c>
      <c r="C14" s="28" t="s">
        <v>48</v>
      </c>
      <c r="D14" s="29" t="s">
        <v>42</v>
      </c>
      <c r="E14" s="29" t="s">
        <v>38</v>
      </c>
      <c r="F14" s="29" t="s">
        <v>15</v>
      </c>
      <c r="G14" s="30">
        <v>45627</v>
      </c>
      <c r="H14" s="30">
        <v>45809</v>
      </c>
      <c r="I14" s="31">
        <v>95000</v>
      </c>
      <c r="J14" s="31">
        <v>2726.5</v>
      </c>
      <c r="K14" s="31">
        <v>10929.24</v>
      </c>
      <c r="L14" s="31">
        <v>2888</v>
      </c>
      <c r="M14" s="31">
        <v>25</v>
      </c>
      <c r="N14" s="31">
        <v>16568.740000000002</v>
      </c>
      <c r="O14" s="31">
        <v>78431.259999999995</v>
      </c>
    </row>
    <row r="15" spans="1:15" x14ac:dyDescent="0.25">
      <c r="A15" s="8">
        <v>2</v>
      </c>
      <c r="B15" s="8" t="s">
        <v>58</v>
      </c>
      <c r="C15" s="12" t="s">
        <v>50</v>
      </c>
      <c r="D15" s="8" t="s">
        <v>42</v>
      </c>
      <c r="E15" s="8" t="s">
        <v>38</v>
      </c>
      <c r="F15" s="8" t="s">
        <v>20</v>
      </c>
      <c r="G15" s="13">
        <v>45689</v>
      </c>
      <c r="H15" s="23">
        <v>45870</v>
      </c>
      <c r="I15" s="27">
        <v>65000</v>
      </c>
      <c r="J15" s="27">
        <v>1865.5</v>
      </c>
      <c r="K15" s="27">
        <v>4427.58</v>
      </c>
      <c r="L15" s="27">
        <v>1976</v>
      </c>
      <c r="M15" s="27">
        <v>125</v>
      </c>
      <c r="N15" s="27">
        <v>8394.08</v>
      </c>
      <c r="O15" s="27">
        <v>56605.919999999998</v>
      </c>
    </row>
    <row r="16" spans="1:15" x14ac:dyDescent="0.25">
      <c r="A16" s="8">
        <v>3</v>
      </c>
      <c r="B16" s="8" t="s">
        <v>33</v>
      </c>
      <c r="C16" s="8" t="s">
        <v>19</v>
      </c>
      <c r="D16" s="8" t="s">
        <v>42</v>
      </c>
      <c r="E16" s="8" t="s">
        <v>38</v>
      </c>
      <c r="F16" s="8" t="s">
        <v>20</v>
      </c>
      <c r="G16" s="13">
        <v>45597</v>
      </c>
      <c r="H16" s="13">
        <v>45778</v>
      </c>
      <c r="I16" s="27">
        <v>45000</v>
      </c>
      <c r="J16" s="27">
        <v>1291.5</v>
      </c>
      <c r="K16" s="27">
        <v>1148.33</v>
      </c>
      <c r="L16" s="27">
        <v>1368</v>
      </c>
      <c r="M16" s="27">
        <v>25</v>
      </c>
      <c r="N16" s="27">
        <v>3832.83</v>
      </c>
      <c r="O16" s="27">
        <v>41167.17</v>
      </c>
    </row>
    <row r="17" spans="1:15" x14ac:dyDescent="0.25">
      <c r="A17" s="8">
        <v>4</v>
      </c>
      <c r="B17" s="8" t="s">
        <v>39</v>
      </c>
      <c r="C17" s="8" t="s">
        <v>40</v>
      </c>
      <c r="D17" s="8" t="s">
        <v>42</v>
      </c>
      <c r="E17" s="8" t="s">
        <v>38</v>
      </c>
      <c r="F17" s="8" t="s">
        <v>18</v>
      </c>
      <c r="G17" s="13">
        <v>45536</v>
      </c>
      <c r="H17" s="13">
        <v>45717</v>
      </c>
      <c r="I17" s="27">
        <v>45000</v>
      </c>
      <c r="J17" s="27">
        <v>1291.5</v>
      </c>
      <c r="K17" s="27">
        <v>1148.33</v>
      </c>
      <c r="L17" s="27">
        <v>1368</v>
      </c>
      <c r="M17" s="27">
        <v>2025</v>
      </c>
      <c r="N17" s="27">
        <v>5832.83</v>
      </c>
      <c r="O17" s="27">
        <v>39167.17</v>
      </c>
    </row>
    <row r="18" spans="1:15" x14ac:dyDescent="0.25">
      <c r="A18" s="29">
        <v>5</v>
      </c>
      <c r="B18" s="8" t="s">
        <v>76</v>
      </c>
      <c r="C18" s="8" t="s">
        <v>77</v>
      </c>
      <c r="D18" s="8" t="s">
        <v>42</v>
      </c>
      <c r="E18" s="8" t="s">
        <v>38</v>
      </c>
      <c r="F18" s="8" t="s">
        <v>18</v>
      </c>
      <c r="G18" s="13">
        <v>45717</v>
      </c>
      <c r="H18" s="13">
        <v>45901</v>
      </c>
      <c r="I18" s="27">
        <v>31000</v>
      </c>
      <c r="J18" s="27">
        <v>889.7</v>
      </c>
      <c r="K18" s="27"/>
      <c r="L18" s="27">
        <v>942.4</v>
      </c>
      <c r="M18" s="27">
        <v>25</v>
      </c>
      <c r="N18" s="27">
        <v>1857.1</v>
      </c>
      <c r="O18" s="27">
        <v>29142.9</v>
      </c>
    </row>
    <row r="19" spans="1:15" x14ac:dyDescent="0.25">
      <c r="A19" s="8">
        <v>6</v>
      </c>
      <c r="B19" s="8" t="s">
        <v>16</v>
      </c>
      <c r="C19" s="8" t="s">
        <v>71</v>
      </c>
      <c r="D19" s="8" t="s">
        <v>42</v>
      </c>
      <c r="E19" s="8" t="s">
        <v>37</v>
      </c>
      <c r="F19" s="8" t="s">
        <v>17</v>
      </c>
      <c r="G19" s="13">
        <v>45597</v>
      </c>
      <c r="H19" s="13">
        <v>45778</v>
      </c>
      <c r="I19" s="27">
        <v>35000</v>
      </c>
      <c r="J19" s="27">
        <v>1004.5</v>
      </c>
      <c r="K19" s="27">
        <v>0</v>
      </c>
      <c r="L19" s="27">
        <v>1064</v>
      </c>
      <c r="M19" s="27">
        <v>25</v>
      </c>
      <c r="N19" s="27">
        <v>2093.5</v>
      </c>
      <c r="O19" s="27">
        <v>32906.5</v>
      </c>
    </row>
    <row r="20" spans="1:15" x14ac:dyDescent="0.25">
      <c r="A20" s="8">
        <v>7</v>
      </c>
      <c r="B20" s="8" t="s">
        <v>57</v>
      </c>
      <c r="C20" s="8" t="s">
        <v>45</v>
      </c>
      <c r="D20" s="8" t="s">
        <v>42</v>
      </c>
      <c r="E20" s="8" t="s">
        <v>37</v>
      </c>
      <c r="F20" s="8" t="s">
        <v>44</v>
      </c>
      <c r="G20" s="13">
        <v>45658</v>
      </c>
      <c r="H20" s="13">
        <v>45839</v>
      </c>
      <c r="I20" s="27">
        <v>30000</v>
      </c>
      <c r="J20" s="27">
        <v>861</v>
      </c>
      <c r="K20" s="27">
        <v>0</v>
      </c>
      <c r="L20" s="27">
        <v>912</v>
      </c>
      <c r="M20" s="27">
        <v>25</v>
      </c>
      <c r="N20" s="27">
        <v>1798</v>
      </c>
      <c r="O20" s="27">
        <v>28202</v>
      </c>
    </row>
    <row r="21" spans="1:15" x14ac:dyDescent="0.25">
      <c r="A21" s="8">
        <v>8</v>
      </c>
      <c r="B21" s="8" t="s">
        <v>56</v>
      </c>
      <c r="C21" s="8" t="s">
        <v>45</v>
      </c>
      <c r="D21" s="8" t="s">
        <v>42</v>
      </c>
      <c r="E21" s="8" t="s">
        <v>37</v>
      </c>
      <c r="F21" s="8" t="s">
        <v>44</v>
      </c>
      <c r="G21" s="13">
        <v>45536</v>
      </c>
      <c r="H21" s="13">
        <v>45717</v>
      </c>
      <c r="I21" s="27">
        <v>40000</v>
      </c>
      <c r="J21" s="27">
        <v>1148</v>
      </c>
      <c r="K21" s="27">
        <v>442.65</v>
      </c>
      <c r="L21" s="27">
        <v>1216</v>
      </c>
      <c r="M21" s="27">
        <v>125</v>
      </c>
      <c r="N21" s="27">
        <v>2931.65</v>
      </c>
      <c r="O21" s="27">
        <v>37068.35</v>
      </c>
    </row>
    <row r="22" spans="1:15" x14ac:dyDescent="0.25">
      <c r="A22" s="29">
        <v>9</v>
      </c>
      <c r="B22" s="8" t="s">
        <v>55</v>
      </c>
      <c r="C22" s="8" t="s">
        <v>43</v>
      </c>
      <c r="D22" s="8" t="s">
        <v>42</v>
      </c>
      <c r="E22" s="8" t="s">
        <v>38</v>
      </c>
      <c r="F22" s="8" t="s">
        <v>44</v>
      </c>
      <c r="G22" s="13">
        <v>45474</v>
      </c>
      <c r="H22" s="13">
        <v>45658</v>
      </c>
      <c r="I22" s="27">
        <v>40000</v>
      </c>
      <c r="J22" s="27">
        <v>1148</v>
      </c>
      <c r="K22" s="27">
        <v>442.65</v>
      </c>
      <c r="L22" s="27">
        <v>1216</v>
      </c>
      <c r="M22" s="27">
        <v>125</v>
      </c>
      <c r="N22" s="27">
        <v>2931.65</v>
      </c>
      <c r="O22" s="27">
        <v>37068.35</v>
      </c>
    </row>
    <row r="23" spans="1:15" x14ac:dyDescent="0.25">
      <c r="A23" s="8">
        <v>10</v>
      </c>
      <c r="B23" s="29" t="s">
        <v>59</v>
      </c>
      <c r="C23" s="8" t="s">
        <v>73</v>
      </c>
      <c r="D23" s="29" t="s">
        <v>42</v>
      </c>
      <c r="E23" s="29" t="s">
        <v>37</v>
      </c>
      <c r="F23" s="29" t="s">
        <v>46</v>
      </c>
      <c r="G23" s="13">
        <v>45689</v>
      </c>
      <c r="H23" s="23">
        <v>45839</v>
      </c>
      <c r="I23" s="27">
        <v>60000</v>
      </c>
      <c r="J23" s="27">
        <v>1722</v>
      </c>
      <c r="K23" s="27">
        <v>3143.58</v>
      </c>
      <c r="L23" s="27">
        <v>1824</v>
      </c>
      <c r="M23" s="27">
        <v>1840.46</v>
      </c>
      <c r="N23" s="27">
        <v>8530.0400000000009</v>
      </c>
      <c r="O23" s="27">
        <v>51469.96</v>
      </c>
    </row>
    <row r="24" spans="1:15" x14ac:dyDescent="0.25">
      <c r="A24" s="8">
        <v>11</v>
      </c>
      <c r="B24" s="8" t="s">
        <v>31</v>
      </c>
      <c r="C24" s="8" t="s">
        <v>72</v>
      </c>
      <c r="D24" s="8" t="s">
        <v>42</v>
      </c>
      <c r="E24" s="8" t="s">
        <v>37</v>
      </c>
      <c r="F24" s="8" t="s">
        <v>62</v>
      </c>
      <c r="G24" s="13">
        <v>45658</v>
      </c>
      <c r="H24" s="13">
        <v>45839</v>
      </c>
      <c r="I24" s="27">
        <v>50000</v>
      </c>
      <c r="J24" s="27">
        <v>1435</v>
      </c>
      <c r="K24" s="27">
        <v>1854</v>
      </c>
      <c r="L24" s="27">
        <v>1520</v>
      </c>
      <c r="M24" s="27">
        <v>25</v>
      </c>
      <c r="N24" s="27">
        <v>4834</v>
      </c>
      <c r="O24" s="27">
        <v>45166</v>
      </c>
    </row>
    <row r="25" spans="1:15" x14ac:dyDescent="0.25">
      <c r="A25" s="8">
        <v>12</v>
      </c>
      <c r="B25" s="8" t="s">
        <v>60</v>
      </c>
      <c r="C25" s="12" t="s">
        <v>47</v>
      </c>
      <c r="D25" s="8" t="s">
        <v>42</v>
      </c>
      <c r="E25" s="8" t="s">
        <v>37</v>
      </c>
      <c r="F25" s="8" t="s">
        <v>62</v>
      </c>
      <c r="G25" s="13">
        <v>45689</v>
      </c>
      <c r="H25" s="13">
        <v>45870</v>
      </c>
      <c r="I25" s="27">
        <v>65000</v>
      </c>
      <c r="J25" s="27">
        <v>1865.5</v>
      </c>
      <c r="K25" s="27">
        <v>4084.48</v>
      </c>
      <c r="L25" s="27">
        <v>1976</v>
      </c>
      <c r="M25" s="27">
        <v>1740.46</v>
      </c>
      <c r="N25" s="27">
        <v>9666.44</v>
      </c>
      <c r="O25" s="27">
        <v>55333.56</v>
      </c>
    </row>
    <row r="26" spans="1:15" x14ac:dyDescent="0.25">
      <c r="A26" s="29">
        <v>13</v>
      </c>
      <c r="B26" s="8" t="s">
        <v>61</v>
      </c>
      <c r="C26" s="8" t="s">
        <v>51</v>
      </c>
      <c r="D26" s="8" t="s">
        <v>42</v>
      </c>
      <c r="E26" s="8" t="s">
        <v>37</v>
      </c>
      <c r="F26" s="8" t="s">
        <v>32</v>
      </c>
      <c r="G26" s="13">
        <v>45566</v>
      </c>
      <c r="H26" s="22">
        <v>45748</v>
      </c>
      <c r="I26" s="25">
        <v>40000</v>
      </c>
      <c r="J26" s="26">
        <v>1148</v>
      </c>
      <c r="K26" s="24">
        <v>442.65</v>
      </c>
      <c r="L26" s="24">
        <v>1216</v>
      </c>
      <c r="M26" s="24">
        <v>25</v>
      </c>
      <c r="N26" s="24">
        <v>2831.65</v>
      </c>
      <c r="O26" s="24">
        <v>37168.35</v>
      </c>
    </row>
    <row r="27" spans="1:15" x14ac:dyDescent="0.25">
      <c r="A27" s="8">
        <v>14</v>
      </c>
      <c r="B27" s="8" t="s">
        <v>63</v>
      </c>
      <c r="C27" s="8" t="s">
        <v>64</v>
      </c>
      <c r="D27" s="8" t="s">
        <v>42</v>
      </c>
      <c r="E27" s="8" t="s">
        <v>38</v>
      </c>
      <c r="F27" s="8" t="s">
        <v>65</v>
      </c>
      <c r="G27" s="13">
        <v>45597</v>
      </c>
      <c r="H27" s="22">
        <v>45778</v>
      </c>
      <c r="I27" s="24">
        <v>20000</v>
      </c>
      <c r="J27" s="24">
        <v>574</v>
      </c>
      <c r="K27" s="24"/>
      <c r="L27" s="24">
        <v>608</v>
      </c>
      <c r="M27" s="24">
        <v>25</v>
      </c>
      <c r="N27" s="24">
        <v>1207</v>
      </c>
      <c r="O27" s="24">
        <v>18793</v>
      </c>
    </row>
    <row r="28" spans="1:15" x14ac:dyDescent="0.25">
      <c r="A28" s="8">
        <v>15</v>
      </c>
      <c r="B28" s="8" t="s">
        <v>74</v>
      </c>
      <c r="C28" s="8" t="s">
        <v>75</v>
      </c>
      <c r="D28" s="8" t="s">
        <v>42</v>
      </c>
      <c r="E28" s="8" t="s">
        <v>37</v>
      </c>
      <c r="F28" s="8" t="s">
        <v>70</v>
      </c>
      <c r="G28" s="13">
        <v>45717</v>
      </c>
      <c r="H28" s="22">
        <v>45901</v>
      </c>
      <c r="I28" s="24">
        <v>85000</v>
      </c>
      <c r="J28" s="24">
        <v>2439.5</v>
      </c>
      <c r="K28" s="24">
        <v>8576.99</v>
      </c>
      <c r="L28" s="24">
        <v>2584</v>
      </c>
      <c r="M28" s="24">
        <v>25</v>
      </c>
      <c r="N28" s="24">
        <v>13625.49</v>
      </c>
      <c r="O28" s="24">
        <v>71374.509999999995</v>
      </c>
    </row>
    <row r="29" spans="1:15" x14ac:dyDescent="0.25">
      <c r="A29" s="8">
        <v>16</v>
      </c>
      <c r="B29" s="8" t="s">
        <v>68</v>
      </c>
      <c r="C29" s="8" t="s">
        <v>69</v>
      </c>
      <c r="D29" s="8" t="s">
        <v>42</v>
      </c>
      <c r="E29" s="8" t="s">
        <v>38</v>
      </c>
      <c r="F29" s="8" t="s">
        <v>70</v>
      </c>
      <c r="G29" s="13">
        <v>45597</v>
      </c>
      <c r="H29" s="22">
        <v>45778</v>
      </c>
      <c r="I29" s="24">
        <v>40000</v>
      </c>
      <c r="J29" s="24">
        <v>1148</v>
      </c>
      <c r="K29" s="24">
        <v>442.65</v>
      </c>
      <c r="L29" s="24">
        <v>1216</v>
      </c>
      <c r="M29" s="24">
        <v>25</v>
      </c>
      <c r="N29" s="24">
        <v>2831.65</v>
      </c>
      <c r="O29" s="24">
        <v>37168.35</v>
      </c>
    </row>
    <row r="30" spans="1:15" x14ac:dyDescent="0.25">
      <c r="A30" s="29">
        <v>17</v>
      </c>
      <c r="B30" s="8" t="s">
        <v>66</v>
      </c>
      <c r="C30" s="8" t="s">
        <v>29</v>
      </c>
      <c r="D30" s="8" t="s">
        <v>42</v>
      </c>
      <c r="E30" s="8" t="s">
        <v>37</v>
      </c>
      <c r="F30" s="8" t="s">
        <v>30</v>
      </c>
      <c r="G30" s="13">
        <v>45597</v>
      </c>
      <c r="H30" s="22">
        <v>45778</v>
      </c>
      <c r="I30" s="24">
        <v>40000</v>
      </c>
      <c r="J30" s="24">
        <v>1148</v>
      </c>
      <c r="K30" s="24">
        <v>442.65</v>
      </c>
      <c r="L30" s="24">
        <v>1216</v>
      </c>
      <c r="M30" s="24">
        <v>25</v>
      </c>
      <c r="N30" s="24">
        <v>2831.65</v>
      </c>
      <c r="O30" s="24">
        <v>37168.35</v>
      </c>
    </row>
    <row r="31" spans="1:15" x14ac:dyDescent="0.25">
      <c r="A31" s="14"/>
      <c r="B31" s="14"/>
      <c r="C31" s="14"/>
      <c r="D31" s="14"/>
      <c r="E31" s="14"/>
      <c r="F31" s="14"/>
      <c r="G31" s="33"/>
      <c r="H31" s="23"/>
      <c r="I31" s="34"/>
      <c r="J31" s="34"/>
      <c r="K31" s="34"/>
      <c r="L31" s="34"/>
      <c r="M31" s="34"/>
      <c r="N31" s="34"/>
      <c r="O31" s="34"/>
    </row>
    <row r="32" spans="1:15" x14ac:dyDescent="0.25">
      <c r="A32" s="14"/>
      <c r="G32" s="14"/>
      <c r="H32" s="4" t="s">
        <v>41</v>
      </c>
      <c r="I32" s="15">
        <f>SUM(I14:I31)</f>
        <v>826000</v>
      </c>
      <c r="J32" s="15">
        <f t="shared" ref="J32:O32" si="0">SUM(J14:J30)</f>
        <v>23706.2</v>
      </c>
      <c r="K32" s="15">
        <f t="shared" si="0"/>
        <v>37525.780000000013</v>
      </c>
      <c r="L32" s="15">
        <f t="shared" si="0"/>
        <v>25110.400000000001</v>
      </c>
      <c r="M32" s="15">
        <f t="shared" si="0"/>
        <v>6255.92</v>
      </c>
      <c r="N32" s="15">
        <f t="shared" si="0"/>
        <v>92598.299999999988</v>
      </c>
      <c r="O32" s="15">
        <f t="shared" si="0"/>
        <v>733401.69999999984</v>
      </c>
    </row>
    <row r="33" spans="2:15" x14ac:dyDescent="0.25">
      <c r="G33" s="14"/>
      <c r="O33" s="32"/>
    </row>
    <row r="34" spans="2:15" x14ac:dyDescent="0.25">
      <c r="B34" s="16" t="s">
        <v>21</v>
      </c>
      <c r="C34" s="14" t="s">
        <v>22</v>
      </c>
      <c r="D34" s="14" t="s">
        <v>23</v>
      </c>
      <c r="E34" s="14"/>
      <c r="F34" s="14"/>
      <c r="G34" s="14"/>
    </row>
    <row r="35" spans="2:15" x14ac:dyDescent="0.25">
      <c r="B35" s="14"/>
      <c r="C35" s="14"/>
      <c r="D35" s="14"/>
      <c r="E35" s="14"/>
      <c r="F35" s="14"/>
      <c r="G35" s="14"/>
    </row>
    <row r="36" spans="2:15" x14ac:dyDescent="0.25">
      <c r="B36" s="17" t="s">
        <v>53</v>
      </c>
      <c r="C36" s="17" t="s">
        <v>49</v>
      </c>
      <c r="D36" s="18" t="s">
        <v>54</v>
      </c>
      <c r="E36" s="18"/>
      <c r="F36" s="19"/>
      <c r="G36" s="14"/>
    </row>
    <row r="37" spans="2:15" x14ac:dyDescent="0.25">
      <c r="B37" s="20" t="s">
        <v>34</v>
      </c>
      <c r="C37" s="20" t="s">
        <v>27</v>
      </c>
      <c r="D37" s="21" t="s">
        <v>24</v>
      </c>
      <c r="E37" s="21"/>
      <c r="F37" s="14"/>
      <c r="G37" s="14"/>
    </row>
    <row r="38" spans="2:15" ht="26.25" x14ac:dyDescent="0.4">
      <c r="B38" s="16" t="s">
        <v>35</v>
      </c>
      <c r="C38" s="16" t="s">
        <v>25</v>
      </c>
      <c r="D38" s="14" t="s">
        <v>26</v>
      </c>
      <c r="E38" s="14"/>
      <c r="F38" s="14"/>
      <c r="G38" s="2"/>
      <c r="H38" s="1"/>
      <c r="I38" s="1"/>
      <c r="J38" s="1"/>
      <c r="K38" s="1"/>
    </row>
    <row r="39" spans="2:15" ht="26.25" x14ac:dyDescent="0.4">
      <c r="B39" s="2"/>
      <c r="C39" s="2"/>
      <c r="D39" s="2"/>
      <c r="E39" s="2"/>
      <c r="F39" s="2"/>
      <c r="G39" s="2"/>
      <c r="H39" s="1"/>
      <c r="I39" s="1"/>
      <c r="J39" s="1"/>
      <c r="K39" s="1"/>
    </row>
    <row r="40" spans="2:15" ht="26.25" x14ac:dyDescent="0.4">
      <c r="G40" s="1"/>
      <c r="H40" s="1"/>
      <c r="I40" s="1"/>
      <c r="J40" s="1"/>
      <c r="K40" s="1"/>
    </row>
    <row r="41" spans="2:15" ht="26.25" x14ac:dyDescent="0.4">
      <c r="J41" s="1"/>
      <c r="K41" s="1"/>
    </row>
    <row r="42" spans="2:15" ht="26.25" x14ac:dyDescent="0.4">
      <c r="J42" s="1"/>
      <c r="K42" s="1"/>
    </row>
    <row r="43" spans="2:15" ht="26.25" x14ac:dyDescent="0.4">
      <c r="J43" s="1"/>
      <c r="K43" s="1"/>
    </row>
    <row r="44" spans="2:15" ht="26.25" x14ac:dyDescent="0.4">
      <c r="J44" s="1"/>
      <c r="K44" s="1"/>
    </row>
  </sheetData>
  <sortState xmlns:xlrd2="http://schemas.microsoft.com/office/spreadsheetml/2017/richdata2" ref="A15:O32">
    <sortCondition ref="A15:A32"/>
  </sortState>
  <mergeCells count="4">
    <mergeCell ref="A8:I8"/>
    <mergeCell ref="A10:I10"/>
    <mergeCell ref="A11:I11"/>
    <mergeCell ref="A12:I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cols>
    <col min="3" max="5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Nom.Temporales marzo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SGN-OAI</cp:lastModifiedBy>
  <cp:lastPrinted>2025-04-07T15:44:06Z</cp:lastPrinted>
  <dcterms:created xsi:type="dcterms:W3CDTF">2021-02-04T16:05:35Z</dcterms:created>
  <dcterms:modified xsi:type="dcterms:W3CDTF">2025-04-08T20:08:42Z</dcterms:modified>
</cp:coreProperties>
</file>