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DE5CE73A-32ED-4D13-A1D8-C59D4DAEB384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octubre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O30" i="1"/>
</calcChain>
</file>

<file path=xl/sharedStrings.xml><?xml version="1.0" encoding="utf-8"?>
<sst xmlns="http://schemas.openxmlformats.org/spreadsheetml/2006/main" count="104" uniqueCount="67">
  <si>
    <t xml:space="preserve">                             SERVICIO GEOLÓGICO NACIONAL</t>
  </si>
  <si>
    <t xml:space="preserve">    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</si>
  <si>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</si>
  <si>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</si>
  <si>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</si>
  <si>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</si>
  <si>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</si>
  <si>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</si>
  <si>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</si>
  <si>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</si>
  <si>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</si>
  <si>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</si>
  <si>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</si>
  <si>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</si>
  <si>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</si>
  <si>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</si>
  <si>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</si>
  <si>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</si>
  <si>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</si>
  <si>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</si>
  <si>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</si>
  <si>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</si>
  <si>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</si>
  <si>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</si>
  <si>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</si>
  <si>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</si>
  <si>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</si>
  <si>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</si>
  <si>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</si>
  <si>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</si>
  <si>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Ingeniero</t>
  </si>
  <si>
    <t>Martinez Robles, Modesto</t>
  </si>
  <si>
    <t>Geologia y Estudios Determinativos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</si>
  <si>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</si>
  <si>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</si>
  <si>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</si>
  <si>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</si>
  <si>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</si>
  <si>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</si>
  <si>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</si>
  <si>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</si>
  <si>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</si>
  <si>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</si>
  <si>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</si>
  <si>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</si>
  <si>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</si>
  <si>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</si>
  <si>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</si>
  <si>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Documentacion y Divulgacion</t>
  </si>
  <si>
    <t>Rhamses Miguel Abud Perez</t>
  </si>
  <si>
    <t>Soporte Tecnico Informatico</t>
  </si>
  <si>
    <t>Tecnico de Geologia y Tematicos</t>
  </si>
  <si>
    <t>Nicolas Esteban Azcona Rodriguez</t>
  </si>
  <si>
    <t>Enc.Div. Microzonificacion Sismica</t>
  </si>
  <si>
    <t>Enc. Div. Formulacion Monitoreo y Evaluación de Planes,Programas y Proyectos</t>
  </si>
  <si>
    <t>Auxiliar de Laboratorio</t>
  </si>
  <si>
    <t>Esmylda Lussenny Peguero del Carmen</t>
  </si>
  <si>
    <t>Braulio Lopez Villafaña</t>
  </si>
  <si>
    <t>Guelito Remigio Peña</t>
  </si>
  <si>
    <t>Indiana Mariel Puente Jimenez</t>
  </si>
  <si>
    <t>Juana Yacqueline Diaz Moscoso</t>
  </si>
  <si>
    <t>Enc. Depto. Recursos Humanos</t>
  </si>
  <si>
    <t>Robinson Hernandez Vasquez</t>
  </si>
  <si>
    <t>Geologo</t>
  </si>
  <si>
    <t xml:space="preserve">                                                                  octubre 2023</t>
  </si>
  <si>
    <t xml:space="preserve">                                                                       División  de Contabilidad </t>
  </si>
  <si>
    <t xml:space="preserve">                                                                          Nómina Empleados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</si>
</sst>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omic Sans MS"/>
      <family val="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971549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1</xdr:col>
      <xdr:colOff>1971675</xdr:colOff>
      <xdr:row>1</xdr:row>
      <xdr:rowOff>104775</xdr:rowOff>
    </xdr:from>
    <xdr:to>
      <xdr:col>3</xdr:col>
      <xdr:colOff>0</xdr:colOff>
      <xdr:row>6</xdr:row>
      <xdr:rowOff>47625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2333625" y="295275"/>
          <a:ext cx="2552700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8</xdr:col>
      <xdr:colOff>219075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7134225" y="190500"/>
          <a:ext cx="363855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4"/>
  <sheetViews>
    <sheetView tabSelected="1" topLeftCell="A10" workbookViewId="0">
      <selection activeCell="B4" sqref="B4"/>
    </sheetView>
  </sheetViews>
  <sheetFormatPr baseColWidth="10" defaultRowHeight="15" x14ac:dyDescent="0.25"/>
  <cols>
    <col min="1" max="1" width="5.42578125" customWidth="1"/>
    <col min="2" max="2" width="36" customWidth="1"/>
    <col min="3" max="3" width="31.85546875" customWidth="1"/>
    <col min="4" max="4" width="11.7109375" customWidth="1"/>
    <col min="5" max="5" width="13.7109375" customWidth="1"/>
    <col min="6" max="6" width="31.28515625" customWidth="1"/>
    <col min="7" max="7" width="13.7109375" customWidth="1"/>
    <col min="8" max="8" width="14.5703125" customWidth="1"/>
    <col min="9" max="9" width="11" customWidth="1"/>
    <col min="10" max="12" width="11.140625" customWidth="1"/>
    <col min="13" max="13" width="11.28515625" customWidth="1"/>
    <col min="14" max="14" width="11.85546875" customWidth="1"/>
    <col min="15" max="15" width="11.28515625" customWidth="1"/>
  </cols>
  <sheetData>
    <row r="3" spans="1:15" x14ac:dyDescent="0.25">
      <c r="H3" s="4"/>
    </row>
    <row r="4" spans="1:15" x14ac:dyDescent="0.25">
      <c r="C4" s="5"/>
      <c r="H4" s="4"/>
    </row>
    <row r="8" spans="1:15" ht="18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6"/>
      <c r="B9" s="6"/>
      <c r="C9" s="6"/>
      <c r="D9" s="6"/>
      <c r="E9" s="6"/>
      <c r="F9" s="6"/>
      <c r="G9" s="6"/>
      <c r="H9" s="6"/>
      <c r="I9" s="6"/>
      <c r="K9" t="s">
        <v>1</v>
      </c>
      <c r="L9" s="3"/>
    </row>
    <row r="10" spans="1:15" x14ac:dyDescent="0.25">
      <c r="A10" s="27" t="s">
        <v>65</v>
      </c>
      <c r="B10" s="27"/>
      <c r="C10" s="27"/>
      <c r="D10" s="27"/>
      <c r="E10" s="27"/>
      <c r="F10" s="27"/>
      <c r="G10" s="27"/>
      <c r="H10" s="27"/>
      <c r="I10" s="27"/>
      <c r="J10" s="7"/>
      <c r="K10" s="7"/>
      <c r="L10" s="7"/>
      <c r="M10" s="7"/>
      <c r="N10" s="7"/>
    </row>
    <row r="11" spans="1:15" x14ac:dyDescent="0.25">
      <c r="A11" s="27" t="s">
        <v>66</v>
      </c>
      <c r="B11" s="27"/>
      <c r="C11" s="27"/>
      <c r="D11" s="27"/>
      <c r="E11" s="27"/>
      <c r="F11" s="27"/>
      <c r="G11" s="27"/>
      <c r="H11" s="27"/>
      <c r="I11" s="27"/>
      <c r="J11" s="7"/>
      <c r="K11" s="7"/>
      <c r="L11" s="7"/>
      <c r="M11" s="7"/>
      <c r="N11" s="7"/>
    </row>
    <row r="12" spans="1:15" x14ac:dyDescent="0.25">
      <c r="A12" s="27" t="s">
        <v>64</v>
      </c>
      <c r="B12" s="27"/>
      <c r="C12" s="27"/>
      <c r="D12" s="27"/>
      <c r="E12" s="27"/>
      <c r="F12" s="27"/>
      <c r="G12" s="27"/>
      <c r="H12" s="27"/>
      <c r="I12" s="27"/>
      <c r="J12" s="7"/>
      <c r="K12" s="7"/>
      <c r="L12" s="7"/>
      <c r="M12" s="7"/>
      <c r="N12" s="7"/>
    </row>
    <row r="13" spans="1:15" x14ac:dyDescent="0.25">
      <c r="A13" s="8"/>
      <c r="B13" s="8"/>
      <c r="C13" s="8"/>
      <c r="D13" s="8"/>
      <c r="E13" s="8"/>
      <c r="F13" s="8"/>
      <c r="G13" s="8"/>
      <c r="H13" s="8"/>
      <c r="I13" s="8"/>
      <c r="J13" s="9"/>
      <c r="K13" s="9"/>
      <c r="L13" s="9"/>
      <c r="M13" s="9"/>
      <c r="N13" s="9"/>
      <c r="O13" s="9"/>
    </row>
    <row r="14" spans="1:15" ht="29.25" x14ac:dyDescent="0.25">
      <c r="A14" s="10"/>
      <c r="B14" s="11" t="s">
        <v>2</v>
      </c>
      <c r="C14" s="11" t="s">
        <v>3</v>
      </c>
      <c r="D14" s="11" t="s">
        <v>4</v>
      </c>
      <c r="E14" s="11" t="s">
        <v>36</v>
      </c>
      <c r="F14" s="12" t="s">
        <v>5</v>
      </c>
      <c r="G14" s="12" t="s">
        <v>7</v>
      </c>
      <c r="H14" s="12" t="s">
        <v>8</v>
      </c>
      <c r="I14" s="12" t="s">
        <v>6</v>
      </c>
      <c r="J14" s="13" t="s">
        <v>9</v>
      </c>
      <c r="K14" s="13" t="s">
        <v>10</v>
      </c>
      <c r="L14" s="13" t="s">
        <v>11</v>
      </c>
      <c r="M14" s="12" t="s">
        <v>12</v>
      </c>
      <c r="N14" s="12" t="s">
        <v>13</v>
      </c>
      <c r="O14" s="13" t="s">
        <v>29</v>
      </c>
    </row>
    <row r="15" spans="1:15" ht="45" x14ac:dyDescent="0.25">
      <c r="A15" s="10">
        <v>1</v>
      </c>
      <c r="B15" s="10" t="s">
        <v>14</v>
      </c>
      <c r="C15" s="14" t="s">
        <v>54</v>
      </c>
      <c r="D15" s="10" t="s">
        <v>42</v>
      </c>
      <c r="E15" s="10" t="s">
        <v>38</v>
      </c>
      <c r="F15" s="10" t="s">
        <v>15</v>
      </c>
      <c r="G15" s="15">
        <v>45078</v>
      </c>
      <c r="H15" s="15">
        <v>45231</v>
      </c>
      <c r="I15" s="16">
        <v>70000</v>
      </c>
      <c r="J15" s="16">
        <v>2009</v>
      </c>
      <c r="K15" s="16">
        <v>5368.48</v>
      </c>
      <c r="L15" s="16">
        <v>2128</v>
      </c>
      <c r="M15" s="16">
        <v>25</v>
      </c>
      <c r="N15" s="16">
        <v>9530.48</v>
      </c>
      <c r="O15" s="16">
        <v>60469.52</v>
      </c>
    </row>
    <row r="16" spans="1:15" x14ac:dyDescent="0.25">
      <c r="A16" s="10">
        <v>2</v>
      </c>
      <c r="B16" s="10" t="s">
        <v>60</v>
      </c>
      <c r="C16" s="14" t="s">
        <v>61</v>
      </c>
      <c r="D16" s="10" t="s">
        <v>42</v>
      </c>
      <c r="E16" s="10" t="s">
        <v>38</v>
      </c>
      <c r="F16" s="10" t="s">
        <v>21</v>
      </c>
      <c r="G16" s="15">
        <v>45139</v>
      </c>
      <c r="H16" s="15">
        <v>45323</v>
      </c>
      <c r="I16" s="16">
        <v>60000</v>
      </c>
      <c r="J16" s="16">
        <v>1722</v>
      </c>
      <c r="K16" s="16">
        <v>3486.68</v>
      </c>
      <c r="L16" s="16">
        <v>1824</v>
      </c>
      <c r="M16" s="16">
        <v>25</v>
      </c>
      <c r="N16" s="16">
        <v>7057.68</v>
      </c>
      <c r="O16" s="16">
        <v>52942.32</v>
      </c>
    </row>
    <row r="17" spans="1:15" x14ac:dyDescent="0.25">
      <c r="A17" s="10">
        <v>3</v>
      </c>
      <c r="B17" s="10" t="s">
        <v>33</v>
      </c>
      <c r="C17" s="10" t="s">
        <v>20</v>
      </c>
      <c r="D17" s="10" t="s">
        <v>42</v>
      </c>
      <c r="E17" s="10" t="s">
        <v>38</v>
      </c>
      <c r="F17" s="10" t="s">
        <v>21</v>
      </c>
      <c r="G17" s="15">
        <v>45047</v>
      </c>
      <c r="H17" s="15">
        <v>45231</v>
      </c>
      <c r="I17" s="16">
        <v>40000</v>
      </c>
      <c r="J17" s="16">
        <v>1148</v>
      </c>
      <c r="K17" s="16">
        <v>442.65</v>
      </c>
      <c r="L17" s="16">
        <v>1216</v>
      </c>
      <c r="M17" s="16">
        <v>25</v>
      </c>
      <c r="N17" s="16">
        <v>2831.65</v>
      </c>
      <c r="O17" s="16">
        <v>37168.35</v>
      </c>
    </row>
    <row r="18" spans="1:15" x14ac:dyDescent="0.25">
      <c r="A18" s="10">
        <v>4</v>
      </c>
      <c r="B18" s="10" t="s">
        <v>39</v>
      </c>
      <c r="C18" s="10" t="s">
        <v>40</v>
      </c>
      <c r="D18" s="10" t="s">
        <v>42</v>
      </c>
      <c r="E18" s="10" t="s">
        <v>38</v>
      </c>
      <c r="F18" s="10" t="s">
        <v>19</v>
      </c>
      <c r="G18" s="15">
        <v>45200</v>
      </c>
      <c r="H18" s="15">
        <v>45352</v>
      </c>
      <c r="I18" s="16">
        <v>45000</v>
      </c>
      <c r="J18" s="16">
        <v>1291.5</v>
      </c>
      <c r="K18" s="16">
        <v>1148.33</v>
      </c>
      <c r="L18" s="16">
        <v>1368</v>
      </c>
      <c r="M18" s="16">
        <v>7257</v>
      </c>
      <c r="N18" s="16">
        <v>11064.83</v>
      </c>
      <c r="O18" s="16">
        <v>33935.17</v>
      </c>
    </row>
    <row r="19" spans="1:15" x14ac:dyDescent="0.25">
      <c r="A19" s="10">
        <v>5</v>
      </c>
      <c r="B19" s="10" t="s">
        <v>16</v>
      </c>
      <c r="C19" s="10" t="s">
        <v>17</v>
      </c>
      <c r="D19" s="10" t="s">
        <v>42</v>
      </c>
      <c r="E19" s="10" t="s">
        <v>37</v>
      </c>
      <c r="F19" s="10" t="s">
        <v>18</v>
      </c>
      <c r="G19" s="15">
        <v>45047</v>
      </c>
      <c r="H19" s="15">
        <v>45231</v>
      </c>
      <c r="I19" s="16">
        <v>35000</v>
      </c>
      <c r="J19" s="16">
        <v>1004.5</v>
      </c>
      <c r="K19" s="16">
        <v>0</v>
      </c>
      <c r="L19" s="16">
        <v>1064</v>
      </c>
      <c r="M19" s="16">
        <v>25</v>
      </c>
      <c r="N19" s="16">
        <v>2093.5</v>
      </c>
      <c r="O19" s="16">
        <v>32906.5</v>
      </c>
    </row>
    <row r="20" spans="1:15" x14ac:dyDescent="0.25">
      <c r="A20" s="10">
        <v>7</v>
      </c>
      <c r="B20" s="10" t="s">
        <v>31</v>
      </c>
      <c r="C20" s="10" t="s">
        <v>30</v>
      </c>
      <c r="D20" s="10" t="s">
        <v>42</v>
      </c>
      <c r="E20" s="10" t="s">
        <v>37</v>
      </c>
      <c r="F20" s="10" t="s">
        <v>32</v>
      </c>
      <c r="G20" s="15">
        <v>44927</v>
      </c>
      <c r="H20" s="15">
        <v>45108</v>
      </c>
      <c r="I20" s="16">
        <v>45000</v>
      </c>
      <c r="J20" s="16">
        <v>1291.5</v>
      </c>
      <c r="K20" s="16">
        <v>1148.33</v>
      </c>
      <c r="L20" s="16">
        <v>1368</v>
      </c>
      <c r="M20" s="16">
        <v>25</v>
      </c>
      <c r="N20" s="16">
        <v>3832.83</v>
      </c>
      <c r="O20" s="16">
        <v>41167.17</v>
      </c>
    </row>
    <row r="21" spans="1:15" x14ac:dyDescent="0.25">
      <c r="A21" s="10">
        <v>8</v>
      </c>
      <c r="B21" s="10" t="s">
        <v>59</v>
      </c>
      <c r="C21" s="10" t="s">
        <v>55</v>
      </c>
      <c r="D21" s="10" t="s">
        <v>42</v>
      </c>
      <c r="E21" s="10" t="s">
        <v>38</v>
      </c>
      <c r="F21" s="10" t="s">
        <v>32</v>
      </c>
      <c r="G21" s="15">
        <v>44986</v>
      </c>
      <c r="H21" s="15">
        <v>45139</v>
      </c>
      <c r="I21" s="16">
        <v>35000</v>
      </c>
      <c r="J21" s="16">
        <v>1004.5</v>
      </c>
      <c r="K21" s="16">
        <v>0</v>
      </c>
      <c r="L21" s="16">
        <v>1064</v>
      </c>
      <c r="M21" s="16">
        <v>25</v>
      </c>
      <c r="N21" s="16">
        <v>2093.5</v>
      </c>
      <c r="O21" s="16">
        <v>32906.5</v>
      </c>
    </row>
    <row r="22" spans="1:15" x14ac:dyDescent="0.25">
      <c r="A22" s="10">
        <v>9</v>
      </c>
      <c r="B22" s="10" t="s">
        <v>56</v>
      </c>
      <c r="C22" s="10" t="s">
        <v>51</v>
      </c>
      <c r="D22" s="10" t="s">
        <v>42</v>
      </c>
      <c r="E22" s="10" t="s">
        <v>38</v>
      </c>
      <c r="F22" s="10" t="s">
        <v>32</v>
      </c>
      <c r="G22" s="15">
        <v>44986</v>
      </c>
      <c r="H22" s="15">
        <v>45139</v>
      </c>
      <c r="I22" s="16">
        <v>35000</v>
      </c>
      <c r="J22" s="16">
        <v>1004.5</v>
      </c>
      <c r="K22" s="16">
        <v>0</v>
      </c>
      <c r="L22" s="16">
        <v>1064</v>
      </c>
      <c r="M22" s="16">
        <v>25</v>
      </c>
      <c r="N22" s="16">
        <v>2093.5</v>
      </c>
      <c r="O22" s="16">
        <v>32906.5</v>
      </c>
    </row>
    <row r="23" spans="1:15" x14ac:dyDescent="0.25">
      <c r="A23" s="10">
        <v>10</v>
      </c>
      <c r="B23" s="10" t="s">
        <v>57</v>
      </c>
      <c r="C23" s="10" t="s">
        <v>51</v>
      </c>
      <c r="D23" s="10" t="s">
        <v>42</v>
      </c>
      <c r="E23" s="10" t="s">
        <v>37</v>
      </c>
      <c r="F23" s="10" t="s">
        <v>32</v>
      </c>
      <c r="G23" s="15">
        <v>44986</v>
      </c>
      <c r="H23" s="15">
        <v>45139</v>
      </c>
      <c r="I23" s="16">
        <v>40000</v>
      </c>
      <c r="J23" s="16">
        <v>1148</v>
      </c>
      <c r="K23" s="16">
        <v>442.65</v>
      </c>
      <c r="L23" s="16">
        <v>1216</v>
      </c>
      <c r="M23" s="16">
        <v>25</v>
      </c>
      <c r="N23" s="16">
        <v>2831.65</v>
      </c>
      <c r="O23" s="16">
        <v>37168.35</v>
      </c>
    </row>
    <row r="24" spans="1:15" x14ac:dyDescent="0.25">
      <c r="A24" s="10">
        <v>11</v>
      </c>
      <c r="B24" s="10" t="s">
        <v>58</v>
      </c>
      <c r="C24" s="10" t="s">
        <v>50</v>
      </c>
      <c r="D24" s="10" t="s">
        <v>42</v>
      </c>
      <c r="E24" s="10" t="s">
        <v>37</v>
      </c>
      <c r="F24" s="10" t="s">
        <v>45</v>
      </c>
      <c r="G24" s="15">
        <v>44986</v>
      </c>
      <c r="H24" s="15">
        <v>45139</v>
      </c>
      <c r="I24" s="16">
        <v>30000</v>
      </c>
      <c r="J24" s="16">
        <v>861</v>
      </c>
      <c r="K24" s="16">
        <v>0</v>
      </c>
      <c r="L24" s="16">
        <v>912</v>
      </c>
      <c r="M24" s="16">
        <v>25</v>
      </c>
      <c r="N24" s="16">
        <v>1798</v>
      </c>
      <c r="O24" s="16">
        <v>28202</v>
      </c>
    </row>
    <row r="25" spans="1:15" x14ac:dyDescent="0.25">
      <c r="A25" s="10">
        <v>12</v>
      </c>
      <c r="B25" s="10" t="s">
        <v>49</v>
      </c>
      <c r="C25" s="10" t="s">
        <v>50</v>
      </c>
      <c r="D25" s="10" t="s">
        <v>42</v>
      </c>
      <c r="E25" s="10" t="s">
        <v>37</v>
      </c>
      <c r="F25" s="10" t="s">
        <v>45</v>
      </c>
      <c r="G25" s="15">
        <v>45200</v>
      </c>
      <c r="H25" s="15">
        <v>45352</v>
      </c>
      <c r="I25" s="16">
        <v>35000</v>
      </c>
      <c r="J25" s="16">
        <v>1004.5</v>
      </c>
      <c r="K25" s="16">
        <v>0</v>
      </c>
      <c r="L25" s="16">
        <v>1064</v>
      </c>
      <c r="M25" s="16">
        <v>25</v>
      </c>
      <c r="N25" s="16">
        <v>2093.5</v>
      </c>
      <c r="O25" s="16">
        <v>32906.5</v>
      </c>
    </row>
    <row r="26" spans="1:15" x14ac:dyDescent="0.25">
      <c r="A26" s="10">
        <v>13</v>
      </c>
      <c r="B26" s="10" t="s">
        <v>43</v>
      </c>
      <c r="C26" s="10" t="s">
        <v>44</v>
      </c>
      <c r="D26" s="10" t="s">
        <v>42</v>
      </c>
      <c r="E26" s="10" t="s">
        <v>38</v>
      </c>
      <c r="F26" s="10" t="s">
        <v>45</v>
      </c>
      <c r="G26" s="15">
        <v>44927</v>
      </c>
      <c r="H26" s="15">
        <v>45108</v>
      </c>
      <c r="I26" s="16">
        <v>40000</v>
      </c>
      <c r="J26" s="16">
        <v>1148</v>
      </c>
      <c r="K26" s="16">
        <v>442.65</v>
      </c>
      <c r="L26" s="16">
        <v>1216</v>
      </c>
      <c r="M26" s="16">
        <v>3025</v>
      </c>
      <c r="N26" s="16">
        <v>5831.65</v>
      </c>
      <c r="O26" s="16">
        <v>34168.35</v>
      </c>
    </row>
    <row r="27" spans="1:15" x14ac:dyDescent="0.25">
      <c r="A27" s="10">
        <v>14</v>
      </c>
      <c r="B27" s="10" t="s">
        <v>46</v>
      </c>
      <c r="C27" s="10" t="s">
        <v>30</v>
      </c>
      <c r="D27" s="10" t="s">
        <v>42</v>
      </c>
      <c r="E27" s="10" t="s">
        <v>37</v>
      </c>
      <c r="F27" s="10" t="s">
        <v>47</v>
      </c>
      <c r="G27" s="15">
        <v>44927</v>
      </c>
      <c r="H27" s="15">
        <v>45108</v>
      </c>
      <c r="I27" s="16">
        <v>30000</v>
      </c>
      <c r="J27" s="16">
        <v>861</v>
      </c>
      <c r="K27" s="16">
        <v>0</v>
      </c>
      <c r="L27" s="16">
        <v>912</v>
      </c>
      <c r="M27" s="16">
        <v>25</v>
      </c>
      <c r="N27" s="16">
        <v>1798</v>
      </c>
      <c r="O27" s="16">
        <v>28202</v>
      </c>
    </row>
    <row r="28" spans="1:15" x14ac:dyDescent="0.25">
      <c r="A28" s="10">
        <v>15</v>
      </c>
      <c r="B28" s="10" t="s">
        <v>62</v>
      </c>
      <c r="C28" s="10" t="s">
        <v>63</v>
      </c>
      <c r="D28" s="10" t="s">
        <v>42</v>
      </c>
      <c r="E28" s="10" t="s">
        <v>37</v>
      </c>
      <c r="F28" s="10" t="s">
        <v>48</v>
      </c>
      <c r="G28" s="15">
        <v>45139</v>
      </c>
      <c r="H28" s="15">
        <v>45323</v>
      </c>
      <c r="I28" s="16">
        <v>35000</v>
      </c>
      <c r="J28" s="16">
        <v>1004.5</v>
      </c>
      <c r="K28" s="16">
        <v>0</v>
      </c>
      <c r="L28" s="16">
        <v>1064</v>
      </c>
      <c r="M28" s="16">
        <v>25</v>
      </c>
      <c r="N28" s="16">
        <v>2093.5</v>
      </c>
      <c r="O28" s="16">
        <v>32906.5</v>
      </c>
    </row>
    <row r="29" spans="1:15" x14ac:dyDescent="0.25">
      <c r="A29" s="10">
        <v>16</v>
      </c>
      <c r="B29" s="10" t="s">
        <v>52</v>
      </c>
      <c r="C29" s="14" t="s">
        <v>53</v>
      </c>
      <c r="D29" s="10" t="s">
        <v>42</v>
      </c>
      <c r="E29" s="10" t="s">
        <v>37</v>
      </c>
      <c r="F29" s="10" t="s">
        <v>47</v>
      </c>
      <c r="G29" s="15">
        <v>45047</v>
      </c>
      <c r="H29" s="15">
        <v>45231</v>
      </c>
      <c r="I29" s="16">
        <v>60000</v>
      </c>
      <c r="J29" s="16">
        <v>1722</v>
      </c>
      <c r="K29" s="16">
        <v>3486.68</v>
      </c>
      <c r="L29" s="16">
        <v>1824</v>
      </c>
      <c r="M29" s="16">
        <v>25</v>
      </c>
      <c r="N29" s="16">
        <v>7057.68</v>
      </c>
      <c r="O29" s="16">
        <v>52942.32</v>
      </c>
    </row>
    <row r="30" spans="1:15" x14ac:dyDescent="0.25">
      <c r="A30" s="17"/>
      <c r="B30" s="17"/>
      <c r="C30" s="17"/>
      <c r="D30" s="17"/>
      <c r="E30" s="17"/>
      <c r="F30" s="17"/>
      <c r="G30" s="18"/>
      <c r="H30" s="4" t="s">
        <v>41</v>
      </c>
      <c r="I30" s="19">
        <f t="shared" ref="I30:O30" si="0">SUM(I15:I29)</f>
        <v>635000</v>
      </c>
      <c r="J30" s="19">
        <f t="shared" si="0"/>
        <v>18224.5</v>
      </c>
      <c r="K30" s="19">
        <f t="shared" si="0"/>
        <v>15966.449999999999</v>
      </c>
      <c r="L30" s="19">
        <f t="shared" si="0"/>
        <v>19304</v>
      </c>
      <c r="M30" s="19">
        <f t="shared" si="0"/>
        <v>10607</v>
      </c>
      <c r="N30" s="19">
        <f t="shared" si="0"/>
        <v>64101.950000000004</v>
      </c>
      <c r="O30" s="19">
        <f t="shared" si="0"/>
        <v>570898.04999999993</v>
      </c>
    </row>
    <row r="31" spans="1:15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B32" s="20" t="s">
        <v>22</v>
      </c>
      <c r="C32" s="17" t="s">
        <v>23</v>
      </c>
      <c r="D32" s="17" t="s">
        <v>24</v>
      </c>
      <c r="E32" s="17"/>
      <c r="F32" s="17"/>
      <c r="G32" s="17"/>
    </row>
    <row r="33" spans="2:11" x14ac:dyDescent="0.25">
      <c r="B33" s="17"/>
      <c r="C33" s="17"/>
      <c r="D33" s="17"/>
      <c r="E33" s="17"/>
      <c r="F33" s="17"/>
      <c r="G33" s="17"/>
    </row>
    <row r="34" spans="2:11" x14ac:dyDescent="0.25">
      <c r="B34" s="21"/>
      <c r="C34" s="21"/>
      <c r="D34" s="22"/>
      <c r="E34" s="22"/>
      <c r="F34" s="23"/>
      <c r="G34" s="17"/>
    </row>
    <row r="35" spans="2:11" x14ac:dyDescent="0.25">
      <c r="B35" s="24" t="s">
        <v>34</v>
      </c>
      <c r="C35" s="24" t="s">
        <v>28</v>
      </c>
      <c r="D35" s="25" t="s">
        <v>25</v>
      </c>
      <c r="E35" s="25"/>
      <c r="F35" s="17"/>
      <c r="G35" s="17"/>
    </row>
    <row r="36" spans="2:11" x14ac:dyDescent="0.25">
      <c r="B36" s="20" t="s">
        <v>35</v>
      </c>
      <c r="C36" s="20" t="s">
        <v>26</v>
      </c>
      <c r="D36" s="17" t="s">
        <v>27</v>
      </c>
      <c r="E36" s="17"/>
      <c r="F36" s="17"/>
      <c r="G36" s="17"/>
    </row>
    <row r="37" spans="2:11" x14ac:dyDescent="0.25">
      <c r="B37" s="17"/>
      <c r="C37" s="17"/>
      <c r="D37" s="17"/>
      <c r="E37" s="17"/>
      <c r="F37" s="17"/>
      <c r="G37" s="17"/>
    </row>
    <row r="38" spans="2:11" ht="26.25" x14ac:dyDescent="0.4">
      <c r="B38" s="2"/>
      <c r="C38" s="2"/>
      <c r="D38" s="2"/>
      <c r="E38" s="2"/>
      <c r="F38" s="2"/>
      <c r="G38" s="2"/>
      <c r="H38" s="1"/>
      <c r="I38" s="1"/>
      <c r="J38" s="1"/>
      <c r="K38" s="1"/>
    </row>
    <row r="39" spans="2:11" ht="26.25" x14ac:dyDescent="0.4">
      <c r="B39" s="2"/>
      <c r="C39" s="2"/>
      <c r="D39" s="2"/>
      <c r="E39" s="2"/>
      <c r="F39" s="2"/>
      <c r="G39" s="2"/>
      <c r="H39" s="1"/>
      <c r="I39" s="1"/>
      <c r="J39" s="1"/>
      <c r="K39" s="1"/>
    </row>
    <row r="40" spans="2:11" ht="26.25" x14ac:dyDescent="0.4">
      <c r="G40" s="1"/>
      <c r="H40" s="1"/>
      <c r="I40" s="1"/>
      <c r="J40" s="1"/>
      <c r="K40" s="1"/>
    </row>
    <row r="41" spans="2:11" ht="26.25" x14ac:dyDescent="0.4">
      <c r="J41" s="1"/>
      <c r="K41" s="1"/>
    </row>
    <row r="42" spans="2:11" ht="26.25" x14ac:dyDescent="0.4">
      <c r="J42" s="1"/>
      <c r="K42" s="1"/>
    </row>
    <row r="43" spans="2:11" ht="26.25" x14ac:dyDescent="0.4">
      <c r="J43" s="1"/>
      <c r="K43" s="1"/>
    </row>
    <row r="44" spans="2:11" ht="26.25" x14ac:dyDescent="0.4">
      <c r="J44" s="1"/>
      <c r="K44" s="1"/>
    </row>
  </sheetData>
  <sortState xmlns:xlrd2="http://schemas.microsoft.com/office/spreadsheetml/2017/richdata2" ref="A15:O31">
    <sortCondition ref="A15:A31"/>
  </sortState>
  <mergeCells count="4">
    <mergeCell ref="A8:I8"/>
    <mergeCell ref="A10:I10"/>
    <mergeCell ref="A11:I11"/>
    <mergeCell ref="A12:I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octubre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2023-10-26T16:35:20Z</cp:lastPrinted>
  <dcterms:created xsi:type="dcterms:W3CDTF">2021-02-04T16:05:35Z</dcterms:created>
  <dcterms:modified xsi:type="dcterms:W3CDTF">2023-11-09T19:15:54Z</dcterms:modified>
</cp:coreProperties>
</file>