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OCTUBRE\"/>
    </mc:Choice>
  </mc:AlternateContent>
  <bookViews>
    <workbookView xWindow="0" yWindow="0" windowWidth="20100" windowHeight="666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O38" i="2"/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<sst xmlns="http://schemas.openxmlformats.org/spreadsheetml/2006/main" count="196" uniqueCount="114">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</sst>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717803" y="483154"/>
          <a:ext cx="2680697" cy="720806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93</xdr:row>
      <xdr:rowOff>9525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47700" y="181356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108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A44" workbookViewId="0">
      <selection activeCell="J92" sqref="J92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77" t="s">
        <v>66</v>
      </c>
      <c r="D9" s="78" t="s">
        <v>94</v>
      </c>
      <c r="E9" s="78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77"/>
      <c r="D10" s="79"/>
      <c r="E10" s="79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2796180.36</v>
      </c>
      <c r="M12" s="26">
        <f t="shared" si="0"/>
        <v>2887298.96</v>
      </c>
      <c r="N12" s="26">
        <f t="shared" si="0"/>
        <v>3523262.56</v>
      </c>
      <c r="O12" s="26">
        <f t="shared" si="0"/>
        <v>3187178.37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32827904.390000001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>
        <v>2300850</v>
      </c>
      <c r="M13" s="22">
        <v>2379850</v>
      </c>
      <c r="N13" s="22">
        <v>2383850</v>
      </c>
      <c r="O13" s="22">
        <v>2697735.21</v>
      </c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>
        <v>150000</v>
      </c>
      <c r="M14" s="24">
        <v>150000</v>
      </c>
      <c r="N14" s="24">
        <v>781350</v>
      </c>
      <c r="O14" s="24">
        <v>130000</v>
      </c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>
        <v>345330.36</v>
      </c>
      <c r="M17" s="24">
        <v>357448.96000000002</v>
      </c>
      <c r="N17" s="24">
        <v>358062.56</v>
      </c>
      <c r="O17" s="24">
        <v>359443.16</v>
      </c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1885113.46</v>
      </c>
      <c r="M18" s="26">
        <f t="shared" si="1"/>
        <v>255142.29</v>
      </c>
      <c r="N18" s="26">
        <f t="shared" si="1"/>
        <v>570861.72</v>
      </c>
      <c r="O18" s="26">
        <f t="shared" si="1"/>
        <v>1758032.21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10574016.32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>
        <v>208167.59</v>
      </c>
      <c r="M19" s="24">
        <v>205342.29</v>
      </c>
      <c r="N19" s="24">
        <v>217061.72</v>
      </c>
      <c r="O19" s="24">
        <v>202711.62</v>
      </c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>
        <v>157700</v>
      </c>
      <c r="M21" s="24">
        <v>29800</v>
      </c>
      <c r="N21" s="24">
        <v>353800</v>
      </c>
      <c r="O21" s="24">
        <v>281928</v>
      </c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>
        <v>20000</v>
      </c>
      <c r="N22" s="24"/>
      <c r="O22" s="24">
        <v>145728.23000000001</v>
      </c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>
        <v>518910</v>
      </c>
      <c r="M23" s="24"/>
      <c r="N23" s="24"/>
      <c r="O23" s="24">
        <v>676022.28</v>
      </c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>
        <v>369861.87</v>
      </c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>
        <v>164287.32</v>
      </c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>
        <v>630474</v>
      </c>
      <c r="M26" s="23"/>
      <c r="N26" s="23"/>
      <c r="O26" s="24">
        <v>201308</v>
      </c>
      <c r="Q26" s="23"/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>
        <v>86046.76</v>
      </c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134455.97</v>
      </c>
      <c r="M28" s="26">
        <f t="shared" si="3"/>
        <v>0</v>
      </c>
      <c r="N28" s="26">
        <f t="shared" si="3"/>
        <v>0</v>
      </c>
      <c r="O28" s="26">
        <f t="shared" si="3"/>
        <v>141344.22999999998</v>
      </c>
      <c r="P28" s="26">
        <f t="shared" si="3"/>
        <v>0</v>
      </c>
      <c r="Q28" s="26">
        <f t="shared" si="3"/>
        <v>0</v>
      </c>
      <c r="R28" s="26">
        <f t="shared" si="2"/>
        <v>1911658.98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>
        <v>79748.23</v>
      </c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>
        <v>108088</v>
      </c>
      <c r="M33" s="23"/>
      <c r="N33" s="23"/>
      <c r="O33" s="24">
        <v>19959.7</v>
      </c>
      <c r="Q33" s="23"/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>
        <v>26367.97</v>
      </c>
      <c r="M37" s="24"/>
      <c r="N37" s="24"/>
      <c r="O37" s="24">
        <v>41636.300000000003</v>
      </c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O38" s="55">
        <f>+O39</f>
        <v>30000</v>
      </c>
      <c r="P38" s="55">
        <f>+P39</f>
        <v>0</v>
      </c>
      <c r="R38" s="26">
        <f t="shared" si="2"/>
        <v>30000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7">
        <v>30000</v>
      </c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4761238.6800000006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4846906.6800000006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>
        <v>82966.2</v>
      </c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>
        <v>4678272.4800000004</v>
      </c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9576988.4700000007</v>
      </c>
      <c r="M85" s="33">
        <f t="shared" si="6"/>
        <v>3142441.25</v>
      </c>
      <c r="N85" s="33">
        <f t="shared" si="6"/>
        <v>4094124.2800000003</v>
      </c>
      <c r="O85" s="33">
        <f>+O28+O18+O12+O54+O39</f>
        <v>5116554.8100000005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50190486.369999997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pans="3:18" x14ac:dyDescent="0.25">
      <c r="C88" s="80" t="s">
        <v>109</v>
      </c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spans="3:18" x14ac:dyDescent="0.25">
      <c r="C89" s="80" t="s">
        <v>110</v>
      </c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</row>
    <row r="90" spans="3:18" x14ac:dyDescent="0.25">
      <c r="C90" s="80" t="s">
        <v>111</v>
      </c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pans="3:18" x14ac:dyDescent="0.25">
      <c r="C91" s="80" t="s">
        <v>112</v>
      </c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spans="3:18" x14ac:dyDescent="0.25">
      <c r="C92" s="80" t="s">
        <v>113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2023-11-15T15:18:50Z</cp:lastPrinted>
  <dcterms:created xsi:type="dcterms:W3CDTF">2021-07-29T18:58:50Z</dcterms:created>
  <dcterms:modified xsi:type="dcterms:W3CDTF">2023-11-15T15:19:03Z</dcterms:modified>
</cp:coreProperties>
</file>