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GN-JOSE\Desktop\2022\Informe de corte semestral\"/>
    </mc:Choice>
  </mc:AlternateContent>
  <bookViews>
    <workbookView xWindow="0" yWindow="0" windowWidth="20490" windowHeight="7155"/>
  </bookViews>
  <sheets>
    <sheet name="Est. de Rendimiento Fin" sheetId="3" r:id="rId1"/>
  </sheets>
  <calcPr calcId="152511"/>
</workbook>
</file>

<file path=xl/calcChain.xml><?xml version="1.0" encoding="utf-8"?>
<calcChain xmlns="http://schemas.openxmlformats.org/spreadsheetml/2006/main">
  <c r="C19" i="3" l="1"/>
  <c r="C21" i="3" s="1"/>
  <c r="D19" i="3"/>
  <c r="D21" i="3" s="1"/>
  <c r="B19" i="3"/>
  <c r="B12" i="3"/>
  <c r="B21" i="3" l="1"/>
  <c r="D18" i="3"/>
  <c r="D12" i="3"/>
</calcChain>
</file>

<file path=xl/sharedStrings.xml><?xml version="1.0" encoding="utf-8"?>
<sst xmlns="http://schemas.openxmlformats.org/spreadsheetml/2006/main" count="25" uniqueCount="24">
  <si>
    <t>Estado de Rendimiento Financiero</t>
  </si>
  <si>
    <t>Transferencias y donaciones</t>
  </si>
  <si>
    <t>Total ingresos</t>
  </si>
  <si>
    <t>Sueldos, salarios y beneficios a empleados</t>
  </si>
  <si>
    <t>Gasto de depreciación y amortización</t>
  </si>
  <si>
    <t>Otros gastos</t>
  </si>
  <si>
    <t>Total gastos</t>
  </si>
  <si>
    <t>Resultado del período (ahorro / desahorro)</t>
  </si>
  <si>
    <t>(Valores en RD$)</t>
  </si>
  <si>
    <t>Servicio Geologico Nacional</t>
  </si>
  <si>
    <t>Las notas anexa son parte integral de estos Estados Financieros.</t>
  </si>
  <si>
    <t xml:space="preserve">                                             Firma</t>
  </si>
  <si>
    <t xml:space="preserve">                                Firma</t>
  </si>
  <si>
    <t>Otros ingresos</t>
  </si>
  <si>
    <t xml:space="preserve">                            Edwin Rafael Garcia Cocco </t>
  </si>
  <si>
    <t xml:space="preserve">                                               Director Nacional</t>
  </si>
  <si>
    <t xml:space="preserve">                Fernando Gonzalez Sanchez</t>
  </si>
  <si>
    <t xml:space="preserve">                                 Jose Agustin Cruz </t>
  </si>
  <si>
    <t xml:space="preserve">                               Analista Financiero</t>
  </si>
  <si>
    <t xml:space="preserve">                           Administrativo Financiero</t>
  </si>
  <si>
    <t>Suministros y materiales para consumo</t>
  </si>
  <si>
    <t>Del ejercicio terminado al 30 de junio de 2022 y 2021</t>
  </si>
  <si>
    <t>Ingresos (Notas 15,16,)</t>
  </si>
  <si>
    <t>Gastos (Notas 17,18,19,20)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</si>
</sst>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231F20"/>
      <name val="Times New Roman"/>
      <family val="1"/>
    </font>
    <font>
      <b/>
      <sz val="12"/>
      <color rgb="FF231F2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4"/>
      <color rgb="FF231F2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32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left" vertical="center" indent="5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0" fontId="5" fillId="0" borderId="0" xfId="1" applyFont="1" applyAlignment="1">
      <alignment horizontal="center"/>
    </xf>
    <xf numFmtId="0" fontId="10" fillId="0" borderId="0" xfId="1" applyFont="1"/>
    <xf numFmtId="0" fontId="4" fillId="0" borderId="0" xfId="1" applyFont="1" applyAlignment="1">
      <alignment horizontal="left"/>
    </xf>
    <xf numFmtId="0" fontId="9" fillId="0" borderId="0" xfId="1" applyFont="1" applyAlignment="1">
      <alignment horizontal="left" indent="3"/>
    </xf>
    <xf numFmtId="0" fontId="10" fillId="0" borderId="0" xfId="1" applyFont="1" applyAlignment="1">
      <alignment horizontal="left"/>
    </xf>
    <xf numFmtId="0" fontId="10" fillId="0" borderId="0" xfId="1" applyFont="1" applyAlignment="1"/>
    <xf numFmtId="4" fontId="2" fillId="0" borderId="0" xfId="0" applyNumberFormat="1" applyFont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0" fontId="4" fillId="0" borderId="0" xfId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4" fontId="3" fillId="0" borderId="3" xfId="0" applyNumberFormat="1" applyFont="1" applyBorder="1" applyAlignment="1">
      <alignment horizontal="right" vertical="center"/>
    </xf>
    <xf numFmtId="0" fontId="4" fillId="0" borderId="0" xfId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topLeftCell="A25" workbookViewId="0">
      <selection activeCell="B17" sqref="B17"/>
    </sheetView>
  </sheetViews>
  <sheetFormatPr baseColWidth="10" defaultRowHeight="15" x14ac:dyDescent="0.25"/>
  <cols>
    <col min="1" max="1" width="45.140625" customWidth="1"/>
    <col min="2" max="2" width="18" customWidth="1"/>
    <col min="3" max="3" width="1.140625" customWidth="1"/>
    <col min="4" max="4" width="16.85546875" customWidth="1"/>
    <col min="5" max="5" width="22.42578125" customWidth="1"/>
  </cols>
  <sheetData>
    <row r="1" spans="1:5" ht="18.75" x14ac:dyDescent="0.25">
      <c r="A1" s="26" t="s">
        <v>9</v>
      </c>
      <c r="B1" s="26"/>
      <c r="C1" s="26"/>
      <c r="D1" s="26"/>
      <c r="E1" s="2"/>
    </row>
    <row r="2" spans="1:5" ht="15.75" x14ac:dyDescent="0.25">
      <c r="A2" s="27" t="s">
        <v>0</v>
      </c>
      <c r="B2" s="27"/>
      <c r="C2" s="27"/>
      <c r="D2" s="27"/>
      <c r="E2" s="2"/>
    </row>
    <row r="3" spans="1:5" ht="15.75" x14ac:dyDescent="0.25">
      <c r="A3" s="27" t="s">
        <v>21</v>
      </c>
      <c r="B3" s="27"/>
      <c r="C3" s="27"/>
      <c r="D3" s="27"/>
      <c r="E3" s="2"/>
    </row>
    <row r="4" spans="1:5" ht="15.75" x14ac:dyDescent="0.25">
      <c r="A4" s="27" t="s">
        <v>8</v>
      </c>
      <c r="B4" s="27"/>
      <c r="C4" s="27"/>
      <c r="D4" s="27"/>
      <c r="E4" s="2"/>
    </row>
    <row r="5" spans="1:5" ht="15.75" x14ac:dyDescent="0.25">
      <c r="A5" s="1"/>
      <c r="B5" s="25"/>
      <c r="C5" s="25"/>
      <c r="D5" s="21"/>
      <c r="E5" s="2"/>
    </row>
    <row r="6" spans="1:5" ht="15.75" x14ac:dyDescent="0.25">
      <c r="A6" s="1"/>
      <c r="B6" s="25"/>
      <c r="C6" s="25"/>
      <c r="D6" s="21"/>
      <c r="E6" s="2"/>
    </row>
    <row r="7" spans="1:5" ht="15.75" x14ac:dyDescent="0.25">
      <c r="A7" s="1"/>
      <c r="B7" s="25"/>
      <c r="C7" s="25"/>
      <c r="D7" s="21"/>
      <c r="E7" s="2"/>
    </row>
    <row r="8" spans="1:5" ht="15.75" x14ac:dyDescent="0.25">
      <c r="A8" s="2"/>
      <c r="B8" s="22">
        <v>2022</v>
      </c>
      <c r="C8" s="2"/>
      <c r="D8" s="22">
        <v>2021</v>
      </c>
      <c r="E8" s="2"/>
    </row>
    <row r="9" spans="1:5" ht="15.75" x14ac:dyDescent="0.25">
      <c r="A9" s="4" t="s">
        <v>22</v>
      </c>
      <c r="B9" s="4"/>
      <c r="C9" s="4"/>
      <c r="D9" s="4"/>
      <c r="E9" s="2"/>
    </row>
    <row r="10" spans="1:5" ht="15.75" x14ac:dyDescent="0.25">
      <c r="A10" s="5" t="s">
        <v>1</v>
      </c>
      <c r="B10" s="16">
        <v>27609383</v>
      </c>
      <c r="C10" s="5"/>
      <c r="D10" s="16">
        <v>26892929.91</v>
      </c>
      <c r="E10" s="2"/>
    </row>
    <row r="11" spans="1:5" ht="15.75" x14ac:dyDescent="0.25">
      <c r="A11" s="5" t="s">
        <v>13</v>
      </c>
      <c r="B11" s="16">
        <v>24297.1</v>
      </c>
      <c r="C11" s="5"/>
      <c r="D11" s="16">
        <v>5698898.8300000001</v>
      </c>
      <c r="E11" s="2"/>
    </row>
    <row r="12" spans="1:5" ht="16.5" thickBot="1" x14ac:dyDescent="0.3">
      <c r="A12" s="4" t="s">
        <v>2</v>
      </c>
      <c r="B12" s="17">
        <f>+B10+B11</f>
        <v>27633680.100000001</v>
      </c>
      <c r="C12" s="4"/>
      <c r="D12" s="17">
        <f>+D10+D11</f>
        <v>32591828.740000002</v>
      </c>
      <c r="E12" s="2"/>
    </row>
    <row r="13" spans="1:5" ht="15.75" x14ac:dyDescent="0.25">
      <c r="A13" s="6"/>
      <c r="B13" s="16"/>
      <c r="C13" s="6"/>
      <c r="D13" s="16"/>
      <c r="E13" s="2"/>
    </row>
    <row r="14" spans="1:5" ht="15.75" x14ac:dyDescent="0.25">
      <c r="A14" s="3" t="s">
        <v>23</v>
      </c>
      <c r="B14" s="16"/>
      <c r="C14" s="3"/>
      <c r="D14" s="16"/>
      <c r="E14" s="2"/>
    </row>
    <row r="15" spans="1:5" ht="15.75" x14ac:dyDescent="0.25">
      <c r="A15" s="5" t="s">
        <v>3</v>
      </c>
      <c r="B15" s="16">
        <v>20796181.27</v>
      </c>
      <c r="C15" s="5"/>
      <c r="D15" s="16">
        <v>19063673.73</v>
      </c>
      <c r="E15" s="2"/>
    </row>
    <row r="16" spans="1:5" ht="15.75" x14ac:dyDescent="0.25">
      <c r="A16" s="5" t="s">
        <v>20</v>
      </c>
      <c r="B16" s="16">
        <v>511914.1</v>
      </c>
      <c r="C16" s="5"/>
      <c r="D16" s="16">
        <v>450439.69</v>
      </c>
      <c r="E16" s="2"/>
    </row>
    <row r="17" spans="1:5" ht="15.75" x14ac:dyDescent="0.25">
      <c r="A17" s="5" t="s">
        <v>4</v>
      </c>
      <c r="B17" s="16">
        <v>767984.06</v>
      </c>
      <c r="C17" s="5"/>
      <c r="D17" s="16">
        <v>911486.56</v>
      </c>
      <c r="E17" s="2"/>
    </row>
    <row r="18" spans="1:5" ht="16.5" thickBot="1" x14ac:dyDescent="0.3">
      <c r="A18" s="5" t="s">
        <v>5</v>
      </c>
      <c r="B18" s="18">
        <v>5347043.63</v>
      </c>
      <c r="C18" s="5"/>
      <c r="D18" s="18">
        <f>3339044.37+2202120</f>
        <v>5541164.3700000001</v>
      </c>
      <c r="E18" s="2"/>
    </row>
    <row r="19" spans="1:5" ht="16.5" thickBot="1" x14ac:dyDescent="0.3">
      <c r="A19" s="4" t="s">
        <v>6</v>
      </c>
      <c r="B19" s="23">
        <f>+B15+B16+B17+B18</f>
        <v>27423123.059999999</v>
      </c>
      <c r="C19" s="23">
        <f t="shared" ref="C19:D19" si="0">+C15+C16+C17+C18</f>
        <v>0</v>
      </c>
      <c r="D19" s="23">
        <f t="shared" si="0"/>
        <v>25966764.350000001</v>
      </c>
      <c r="E19" s="2"/>
    </row>
    <row r="20" spans="1:5" ht="15.75" x14ac:dyDescent="0.25">
      <c r="A20" s="6"/>
      <c r="B20" s="16"/>
      <c r="C20" s="6"/>
      <c r="D20" s="16"/>
      <c r="E20" s="2"/>
    </row>
    <row r="21" spans="1:5" ht="16.5" thickBot="1" x14ac:dyDescent="0.3">
      <c r="A21" s="4" t="s">
        <v>7</v>
      </c>
      <c r="B21" s="19">
        <f>+B12-B19</f>
        <v>210557.04000000283</v>
      </c>
      <c r="C21" s="19">
        <f t="shared" ref="C21:D21" si="1">+C12-C19</f>
        <v>0</v>
      </c>
      <c r="D21" s="19">
        <f t="shared" si="1"/>
        <v>6625064.3900000006</v>
      </c>
      <c r="E21" s="2"/>
    </row>
    <row r="22" spans="1:5" ht="16.5" thickTop="1" x14ac:dyDescent="0.25">
      <c r="A22" s="6"/>
      <c r="B22" s="6"/>
      <c r="C22" s="6"/>
      <c r="D22" s="6"/>
      <c r="E22" s="2"/>
    </row>
    <row r="23" spans="1:5" ht="15.75" x14ac:dyDescent="0.25">
      <c r="A23" s="6"/>
      <c r="B23" s="6"/>
      <c r="C23" s="6"/>
      <c r="D23" s="6"/>
      <c r="E23" s="2"/>
    </row>
    <row r="24" spans="1:5" ht="15.75" x14ac:dyDescent="0.25">
      <c r="A24" s="7" t="s">
        <v>10</v>
      </c>
      <c r="B24" s="7"/>
      <c r="C24" s="7"/>
      <c r="D24" s="7"/>
      <c r="E24" s="2"/>
    </row>
    <row r="25" spans="1:5" ht="15.75" x14ac:dyDescent="0.25">
      <c r="A25" s="8"/>
      <c r="B25" s="8"/>
      <c r="C25" s="8"/>
      <c r="D25" s="8"/>
      <c r="E25" s="2"/>
    </row>
    <row r="26" spans="1:5" x14ac:dyDescent="0.25">
      <c r="A26" s="28" t="s">
        <v>12</v>
      </c>
      <c r="B26" s="28"/>
      <c r="C26" s="28"/>
      <c r="D26" s="28"/>
      <c r="E26" s="28"/>
    </row>
    <row r="27" spans="1:5" x14ac:dyDescent="0.25">
      <c r="A27" s="20"/>
      <c r="B27" s="24"/>
      <c r="C27" s="24"/>
      <c r="D27" s="20"/>
      <c r="E27" s="20"/>
    </row>
    <row r="28" spans="1:5" x14ac:dyDescent="0.25">
      <c r="A28" s="20"/>
      <c r="B28" s="24"/>
      <c r="C28" s="24"/>
      <c r="D28" s="20"/>
      <c r="E28" s="20"/>
    </row>
    <row r="29" spans="1:5" x14ac:dyDescent="0.25">
      <c r="A29" s="20"/>
      <c r="B29" s="24"/>
      <c r="C29" s="24"/>
      <c r="D29" s="20"/>
      <c r="E29" s="9"/>
    </row>
    <row r="30" spans="1:5" x14ac:dyDescent="0.25">
      <c r="A30" s="29" t="s">
        <v>14</v>
      </c>
      <c r="B30" s="29"/>
      <c r="C30" s="29"/>
      <c r="D30" s="29"/>
      <c r="E30" s="29"/>
    </row>
    <row r="31" spans="1:5" x14ac:dyDescent="0.25">
      <c r="A31" s="30" t="s">
        <v>15</v>
      </c>
      <c r="B31" s="30"/>
      <c r="C31" s="30"/>
      <c r="D31" s="30"/>
      <c r="E31" s="9"/>
    </row>
    <row r="32" spans="1:5" x14ac:dyDescent="0.25">
      <c r="A32" s="15"/>
      <c r="B32" s="15"/>
      <c r="C32" s="15"/>
      <c r="D32" s="15"/>
      <c r="E32" s="9"/>
    </row>
    <row r="33" spans="1:5" x14ac:dyDescent="0.25">
      <c r="A33" s="10"/>
      <c r="B33" s="10"/>
      <c r="C33" s="10"/>
      <c r="D33" s="11"/>
      <c r="E33" s="9"/>
    </row>
    <row r="34" spans="1:5" x14ac:dyDescent="0.25">
      <c r="A34" s="12" t="s">
        <v>11</v>
      </c>
      <c r="B34" s="12"/>
      <c r="C34" s="12"/>
      <c r="D34" s="28" t="s">
        <v>11</v>
      </c>
      <c r="E34" s="28"/>
    </row>
    <row r="35" spans="1:5" x14ac:dyDescent="0.25">
      <c r="A35" s="20"/>
      <c r="B35" s="24"/>
      <c r="C35" s="24"/>
      <c r="D35" s="20"/>
      <c r="E35" s="9"/>
    </row>
    <row r="36" spans="1:5" x14ac:dyDescent="0.25">
      <c r="A36" s="13" t="s">
        <v>16</v>
      </c>
      <c r="B36" s="13"/>
      <c r="C36" s="13"/>
      <c r="D36" s="29" t="s">
        <v>17</v>
      </c>
      <c r="E36" s="29"/>
    </row>
    <row r="37" spans="1:5" x14ac:dyDescent="0.25">
      <c r="A37" s="14" t="s">
        <v>19</v>
      </c>
      <c r="B37" s="14"/>
      <c r="C37" s="14"/>
      <c r="D37" s="31" t="s">
        <v>18</v>
      </c>
      <c r="E37" s="31"/>
    </row>
  </sheetData>
  <mergeCells count="10">
    <mergeCell ref="A1:D1"/>
    <mergeCell ref="A2:D2"/>
    <mergeCell ref="A3:D3"/>
    <mergeCell ref="A4:D4"/>
    <mergeCell ref="D37:E37"/>
    <mergeCell ref="A26:E26"/>
    <mergeCell ref="A30:E30"/>
    <mergeCell ref="A31:D31"/>
    <mergeCell ref="D34:E34"/>
    <mergeCell ref="D36:E36"/>
  </mergeCells>
  <pageMargins left="0.7" right="0.7" top="0.75" bottom="0.75" header="0.3" footer="0.3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Est. de Rendimiento Fin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Soto</dc:creator>
  <cp:lastModifiedBy>SGN-JOSE</cp:lastModifiedBy>
  <cp:lastPrinted>2022-07-06T20:00:54Z</cp:lastPrinted>
  <dcterms:created xsi:type="dcterms:W3CDTF">2018-07-13T15:52:30Z</dcterms:created>
  <dcterms:modified xsi:type="dcterms:W3CDTF">2022-07-11T13:57:18Z</dcterms:modified>
</cp:coreProperties>
</file>