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JOSE\Desktop\2022\Informe de corte semestral\"/>
    </mc:Choice>
  </mc:AlternateContent>
  <bookViews>
    <workbookView xWindow="0" yWindow="0" windowWidth="20490" windowHeight="7155"/>
  </bookViews>
  <sheets>
    <sheet name="Estado de Situación" sheetId="2" r:id="rId1"/>
  </sheets>
  <calcPr calcId="152511"/>
</workbook>
</file>

<file path=xl/calcChain.xml><?xml version="1.0" encoding="utf-8"?>
<calcChain xmlns="http://schemas.openxmlformats.org/spreadsheetml/2006/main">
  <c r="B32" i="2" l="1"/>
  <c r="B24" i="2"/>
  <c r="B26" i="2" s="1"/>
  <c r="B17" i="2"/>
  <c r="B12" i="2"/>
  <c r="B34" i="2" l="1"/>
  <c r="B18" i="2"/>
  <c r="D32" i="2"/>
  <c r="D24" i="2"/>
  <c r="D26" i="2" s="1"/>
  <c r="D17" i="2"/>
  <c r="D12" i="2"/>
  <c r="D18" i="2" l="1"/>
  <c r="D34" i="2"/>
</calcChain>
</file>

<file path=xl/sharedStrings.xml><?xml version="1.0" encoding="utf-8"?>
<sst xmlns="http://schemas.openxmlformats.org/spreadsheetml/2006/main" count="36" uniqueCount="36">
  <si>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</si>
  <si>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</si>
  <si>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</si>
  <si>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</si>
  <si>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</si>
  <si>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</si>
  <si>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</si>
  <si>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>Total pasivos</t>
  </si>
  <si>
    <t>Capital</t>
  </si>
  <si>
    <t>Total activos netos/patrimonio</t>
  </si>
  <si>
    <t>Estado de Situación Financiera</t>
  </si>
  <si>
    <t xml:space="preserve"> (Valores en RD$)</t>
  </si>
  <si>
    <t xml:space="preserve">Efectivo y equivalente de efectivo (Notas 7) </t>
  </si>
  <si>
    <t>Servicio Geologico Nacional</t>
  </si>
  <si>
    <t>Pasivos</t>
  </si>
  <si>
    <t>Resultados positivos (ahorro)/negativo (desahorro)</t>
  </si>
  <si>
    <t>resultado acumulado</t>
  </si>
  <si>
    <t>Total de pasivo y activos neto/patrimonio</t>
  </si>
  <si>
    <t xml:space="preserve">Pasivos Corriente </t>
  </si>
  <si>
    <t xml:space="preserve">                                             Firma</t>
  </si>
  <si>
    <t xml:space="preserve">                            Edwin Rafael Garcia Cocco </t>
  </si>
  <si>
    <t xml:space="preserve">                                               Director Nacional</t>
  </si>
  <si>
    <t xml:space="preserve">                Fernando Gonzalez Sanchez</t>
  </si>
  <si>
    <t xml:space="preserve">                                 Jose Agustin Cruz </t>
  </si>
  <si>
    <t xml:space="preserve">                               Analista Financiero</t>
  </si>
  <si>
    <t xml:space="preserve">                           Administrativo Financiero</t>
  </si>
  <si>
    <t xml:space="preserve">                                     Firma</t>
  </si>
  <si>
    <t xml:space="preserve">                             Firma</t>
  </si>
  <si>
    <t>Al 30 de junio de 2022 y 2021</t>
  </si>
  <si>
    <t xml:space="preserve"> Inventarios (Nota 8)</t>
  </si>
  <si>
    <t>Pagos anticipados (Nota 9)</t>
  </si>
  <si>
    <t>Propiedad, planta y equipo neto (Nota 10)</t>
  </si>
  <si>
    <t xml:space="preserve"> Activos intangibles (Nota 11)</t>
  </si>
  <si>
    <t>Cuentas por pagar a corto plazo (Nota 12)</t>
  </si>
  <si>
    <t>Beneficios a empleados a corto plazo (Nota 13)</t>
  </si>
  <si>
    <t>Activos Netos/Patrimonio (Nota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</si>
</sst>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231F20"/>
      <name val="Times New Roman"/>
      <family val="1"/>
    </font>
    <font>
      <u val="singleAccounting"/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1" fillId="0" borderId="0" xfId="0" applyFont="1"/>
    <xf numFmtId="0" fontId="3" fillId="0" borderId="0" xfId="0" applyFont="1" applyAlignment="1">
      <alignment horizontal="left" vertical="center" wrapText="1" indent="1"/>
    </xf>
    <xf numFmtId="0" fontId="6" fillId="0" borderId="0" xfId="0" applyFont="1"/>
    <xf numFmtId="0" fontId="5" fillId="0" borderId="0" xfId="1" applyFont="1" applyAlignment="1">
      <alignment horizontal="center"/>
    </xf>
    <xf numFmtId="0" fontId="9" fillId="0" borderId="0" xfId="1" applyFont="1"/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 indent="3"/>
    </xf>
    <xf numFmtId="0" fontId="9" fillId="0" borderId="0" xfId="1" applyFont="1" applyAlignment="1">
      <alignment horizontal="left"/>
    </xf>
    <xf numFmtId="0" fontId="9" fillId="0" borderId="0" xfId="1" applyFont="1" applyAlignment="1"/>
    <xf numFmtId="164" fontId="2" fillId="0" borderId="0" xfId="0" applyNumberFormat="1" applyFont="1" applyAlignment="1">
      <alignment horizontal="right" vertical="center" wrapText="1" inden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 indent="1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 wrapText="1" indent="1"/>
    </xf>
    <xf numFmtId="164" fontId="11" fillId="0" borderId="0" xfId="0" applyNumberFormat="1" applyFont="1" applyAlignment="1">
      <alignment horizontal="right" vertical="center" wrapText="1" indent="1"/>
    </xf>
    <xf numFmtId="164" fontId="3" fillId="0" borderId="2" xfId="0" applyNumberFormat="1" applyFont="1" applyBorder="1" applyAlignment="1">
      <alignment horizontal="right" vertical="center" wrapText="1" indent="1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B38" sqref="B38"/>
    </sheetView>
  </sheetViews>
  <sheetFormatPr baseColWidth="10" defaultRowHeight="15" x14ac:dyDescent="0.25"/>
  <cols>
    <col min="1" max="1" width="53" customWidth="1"/>
    <col min="2" max="2" width="17.140625" customWidth="1"/>
    <col min="3" max="3" width="1" customWidth="1"/>
    <col min="4" max="4" width="17.28515625" customWidth="1"/>
    <col min="5" max="5" width="22.42578125" customWidth="1"/>
  </cols>
  <sheetData>
    <row r="1" spans="1:4" ht="18.75" x14ac:dyDescent="0.25">
      <c r="A1" s="26" t="s">
        <v>13</v>
      </c>
      <c r="B1" s="26"/>
      <c r="C1" s="26"/>
      <c r="D1" s="26"/>
    </row>
    <row r="2" spans="1:4" ht="15.75" x14ac:dyDescent="0.25">
      <c r="A2" s="27" t="s">
        <v>10</v>
      </c>
      <c r="B2" s="27"/>
      <c r="C2" s="27"/>
      <c r="D2" s="27"/>
    </row>
    <row r="3" spans="1:4" ht="15.75" x14ac:dyDescent="0.25">
      <c r="A3" s="27" t="s">
        <v>28</v>
      </c>
      <c r="B3" s="27"/>
      <c r="C3" s="27"/>
      <c r="D3" s="27"/>
    </row>
    <row r="4" spans="1:4" ht="15.75" x14ac:dyDescent="0.25">
      <c r="A4" s="27" t="s">
        <v>11</v>
      </c>
      <c r="B4" s="27"/>
      <c r="C4" s="27"/>
      <c r="D4" s="27"/>
    </row>
    <row r="5" spans="1:4" ht="15.75" x14ac:dyDescent="0.25">
      <c r="A5" s="4"/>
      <c r="B5" s="25"/>
      <c r="C5" s="25"/>
      <c r="D5" s="20"/>
    </row>
    <row r="6" spans="1:4" ht="15.75" x14ac:dyDescent="0.25">
      <c r="A6" s="1"/>
      <c r="B6" s="1">
        <v>2022</v>
      </c>
      <c r="C6" s="1"/>
      <c r="D6" s="1">
        <v>2021</v>
      </c>
    </row>
    <row r="7" spans="1:4" ht="15.75" x14ac:dyDescent="0.25">
      <c r="A7" s="3" t="s">
        <v>0</v>
      </c>
      <c r="B7" s="3"/>
      <c r="C7" s="3"/>
      <c r="D7" s="3"/>
    </row>
    <row r="8" spans="1:4" ht="15.75" x14ac:dyDescent="0.25">
      <c r="A8" s="3" t="s">
        <v>1</v>
      </c>
      <c r="B8" s="3"/>
      <c r="C8" s="3"/>
      <c r="D8" s="3"/>
    </row>
    <row r="9" spans="1:4" ht="15.75" x14ac:dyDescent="0.25">
      <c r="A9" s="5" t="s">
        <v>12</v>
      </c>
      <c r="B9" s="16">
        <v>16156551.199999999</v>
      </c>
      <c r="C9" s="5"/>
      <c r="D9" s="16">
        <v>7677286.5099999998</v>
      </c>
    </row>
    <row r="10" spans="1:4" ht="15.75" x14ac:dyDescent="0.25">
      <c r="A10" s="5" t="s">
        <v>29</v>
      </c>
      <c r="B10" s="16">
        <v>632588.01</v>
      </c>
      <c r="C10" s="5"/>
      <c r="D10" s="16">
        <v>598874.68999999994</v>
      </c>
    </row>
    <row r="11" spans="1:4" ht="15.75" x14ac:dyDescent="0.25">
      <c r="A11" s="5" t="s">
        <v>30</v>
      </c>
      <c r="B11" s="16">
        <v>72043.53</v>
      </c>
      <c r="C11" s="5"/>
      <c r="D11" s="16">
        <v>77709.899999999994</v>
      </c>
    </row>
    <row r="12" spans="1:4" ht="16.5" thickBot="1" x14ac:dyDescent="0.3">
      <c r="A12" s="3" t="s">
        <v>2</v>
      </c>
      <c r="B12" s="17">
        <f>SUM(B9:B11)</f>
        <v>16861182.740000002</v>
      </c>
      <c r="C12" s="3"/>
      <c r="D12" s="17">
        <f>SUM(D9:D11)</f>
        <v>8353871.0999999996</v>
      </c>
    </row>
    <row r="13" spans="1:4" ht="15.75" x14ac:dyDescent="0.25">
      <c r="A13" s="3"/>
      <c r="B13" s="16"/>
      <c r="C13" s="3"/>
      <c r="D13" s="16"/>
    </row>
    <row r="14" spans="1:4" ht="15.75" x14ac:dyDescent="0.25">
      <c r="A14" s="3" t="s">
        <v>3</v>
      </c>
      <c r="B14" s="16"/>
      <c r="C14" s="3"/>
      <c r="D14" s="16"/>
    </row>
    <row r="15" spans="1:4" ht="15.75" x14ac:dyDescent="0.25">
      <c r="A15" s="5" t="s">
        <v>31</v>
      </c>
      <c r="B15" s="16">
        <v>4569766.3499999996</v>
      </c>
      <c r="C15" s="5"/>
      <c r="D15" s="16">
        <v>4610603.2300000004</v>
      </c>
    </row>
    <row r="16" spans="1:4" ht="15.75" x14ac:dyDescent="0.25">
      <c r="A16" s="5" t="s">
        <v>32</v>
      </c>
      <c r="B16" s="16">
        <v>0</v>
      </c>
      <c r="C16" s="5"/>
      <c r="D16" s="16">
        <v>0</v>
      </c>
    </row>
    <row r="17" spans="1:4" ht="16.5" thickBot="1" x14ac:dyDescent="0.3">
      <c r="A17" s="3" t="s">
        <v>4</v>
      </c>
      <c r="B17" s="17">
        <f t="shared" ref="B17:D17" si="0">+B15+B16</f>
        <v>4569766.3499999996</v>
      </c>
      <c r="C17" s="3"/>
      <c r="D17" s="17">
        <f t="shared" si="0"/>
        <v>4610603.2300000004</v>
      </c>
    </row>
    <row r="18" spans="1:4" ht="16.5" thickBot="1" x14ac:dyDescent="0.3">
      <c r="A18" s="3" t="s">
        <v>5</v>
      </c>
      <c r="B18" s="21">
        <f>+B12+B17</f>
        <v>21430949.090000004</v>
      </c>
      <c r="C18" s="3"/>
      <c r="D18" s="21">
        <f>+D12+D17</f>
        <v>12964474.33</v>
      </c>
    </row>
    <row r="19" spans="1:4" ht="16.5" thickTop="1" x14ac:dyDescent="0.25">
      <c r="A19" s="3"/>
      <c r="B19" s="16"/>
      <c r="C19" s="3"/>
      <c r="D19" s="16"/>
    </row>
    <row r="20" spans="1:4" ht="15.75" x14ac:dyDescent="0.25">
      <c r="A20" s="3" t="s">
        <v>14</v>
      </c>
      <c r="B20" s="16"/>
      <c r="C20" s="3"/>
      <c r="D20" s="16"/>
    </row>
    <row r="21" spans="1:4" ht="15.75" x14ac:dyDescent="0.25">
      <c r="A21" s="3" t="s">
        <v>18</v>
      </c>
      <c r="B21" s="16"/>
      <c r="C21" s="3"/>
      <c r="D21" s="16"/>
    </row>
    <row r="22" spans="1:4" ht="15.75" x14ac:dyDescent="0.25">
      <c r="A22" s="2" t="s">
        <v>33</v>
      </c>
      <c r="B22" s="16">
        <v>1197774.29</v>
      </c>
      <c r="C22" s="2"/>
      <c r="D22" s="16">
        <v>450862.04</v>
      </c>
    </row>
    <row r="23" spans="1:4" ht="18" x14ac:dyDescent="0.25">
      <c r="A23" s="5" t="s">
        <v>34</v>
      </c>
      <c r="B23" s="22">
        <v>194988.92</v>
      </c>
      <c r="C23" s="5"/>
      <c r="D23" s="22">
        <v>356596.68</v>
      </c>
    </row>
    <row r="24" spans="1:4" ht="16.5" thickBot="1" x14ac:dyDescent="0.3">
      <c r="A24" s="3" t="s">
        <v>6</v>
      </c>
      <c r="B24" s="23">
        <f>+B22+B23</f>
        <v>1392763.21</v>
      </c>
      <c r="C24" s="3"/>
      <c r="D24" s="23">
        <f>+D22+D23</f>
        <v>807458.72</v>
      </c>
    </row>
    <row r="25" spans="1:4" ht="15.75" x14ac:dyDescent="0.25">
      <c r="A25" s="3"/>
      <c r="B25" s="16"/>
      <c r="C25" s="3"/>
      <c r="D25" s="16"/>
    </row>
    <row r="26" spans="1:4" ht="16.5" thickBot="1" x14ac:dyDescent="0.3">
      <c r="A26" s="3" t="s">
        <v>7</v>
      </c>
      <c r="B26" s="18">
        <f>+B24</f>
        <v>1392763.21</v>
      </c>
      <c r="C26" s="3"/>
      <c r="D26" s="18">
        <f>+D24</f>
        <v>807458.72</v>
      </c>
    </row>
    <row r="27" spans="1:4" ht="16.5" thickTop="1" x14ac:dyDescent="0.25">
      <c r="A27" s="3"/>
      <c r="B27" s="16"/>
      <c r="C27" s="3"/>
      <c r="D27" s="16"/>
    </row>
    <row r="28" spans="1:4" ht="15.75" x14ac:dyDescent="0.25">
      <c r="A28" s="3" t="s">
        <v>35</v>
      </c>
      <c r="B28" s="16"/>
      <c r="C28" s="3"/>
      <c r="D28" s="16"/>
    </row>
    <row r="29" spans="1:4" ht="15.75" x14ac:dyDescent="0.25">
      <c r="A29" s="5" t="s">
        <v>8</v>
      </c>
      <c r="B29" s="16">
        <v>2097763.65</v>
      </c>
      <c r="C29" s="5"/>
      <c r="D29" s="16">
        <v>2097763.65</v>
      </c>
    </row>
    <row r="30" spans="1:4" ht="15.75" x14ac:dyDescent="0.25">
      <c r="A30" s="5" t="s">
        <v>15</v>
      </c>
      <c r="B30" s="16">
        <v>210557.04</v>
      </c>
      <c r="C30" s="5"/>
      <c r="D30" s="16">
        <v>6625064.3899999997</v>
      </c>
    </row>
    <row r="31" spans="1:4" ht="15.75" x14ac:dyDescent="0.25">
      <c r="A31" s="6" t="s">
        <v>16</v>
      </c>
      <c r="B31" s="16">
        <v>17729865.190000001</v>
      </c>
      <c r="C31" s="6"/>
      <c r="D31" s="16">
        <v>3434187.57</v>
      </c>
    </row>
    <row r="32" spans="1:4" ht="16.5" thickBot="1" x14ac:dyDescent="0.3">
      <c r="A32" s="3" t="s">
        <v>9</v>
      </c>
      <c r="B32" s="18">
        <f>+B29+B30+B31</f>
        <v>20038185.880000003</v>
      </c>
      <c r="C32" s="3"/>
      <c r="D32" s="18">
        <f>+D29+D30+D31</f>
        <v>12157015.609999999</v>
      </c>
    </row>
    <row r="33" spans="1:5" ht="16.5" thickTop="1" x14ac:dyDescent="0.25">
      <c r="A33" s="7"/>
      <c r="B33" s="16"/>
      <c r="C33" s="7"/>
      <c r="D33" s="16"/>
    </row>
    <row r="34" spans="1:5" ht="16.5" thickBot="1" x14ac:dyDescent="0.3">
      <c r="A34" s="8" t="s">
        <v>17</v>
      </c>
      <c r="B34" s="18">
        <f>+B26+B32</f>
        <v>21430949.090000004</v>
      </c>
      <c r="C34" s="8"/>
      <c r="D34" s="18">
        <f>+D26+D32</f>
        <v>12964474.33</v>
      </c>
    </row>
    <row r="35" spans="1:5" ht="16.5" thickTop="1" x14ac:dyDescent="0.25">
      <c r="A35" s="7"/>
      <c r="B35" s="7"/>
      <c r="C35" s="7"/>
      <c r="D35" s="7"/>
    </row>
    <row r="36" spans="1:5" x14ac:dyDescent="0.25">
      <c r="A36" s="28" t="s">
        <v>27</v>
      </c>
      <c r="B36" s="28"/>
      <c r="C36" s="28"/>
      <c r="D36" s="28"/>
      <c r="E36" s="28"/>
    </row>
    <row r="37" spans="1:5" x14ac:dyDescent="0.25">
      <c r="A37" s="19"/>
      <c r="B37" s="24"/>
      <c r="C37" s="24"/>
      <c r="D37" s="19"/>
      <c r="E37" s="19"/>
    </row>
    <row r="38" spans="1:5" x14ac:dyDescent="0.25">
      <c r="A38" s="19"/>
      <c r="B38" s="24"/>
      <c r="C38" s="24"/>
      <c r="D38" s="19"/>
      <c r="E38" s="9"/>
    </row>
    <row r="39" spans="1:5" x14ac:dyDescent="0.25">
      <c r="A39" s="29" t="s">
        <v>20</v>
      </c>
      <c r="B39" s="29"/>
      <c r="C39" s="29"/>
      <c r="D39" s="29"/>
      <c r="E39" s="29"/>
    </row>
    <row r="40" spans="1:5" x14ac:dyDescent="0.25">
      <c r="A40" s="30" t="s">
        <v>21</v>
      </c>
      <c r="B40" s="30"/>
      <c r="C40" s="30"/>
      <c r="D40" s="30"/>
      <c r="E40" s="9"/>
    </row>
    <row r="41" spans="1:5" x14ac:dyDescent="0.25">
      <c r="A41" s="15"/>
      <c r="B41" s="15"/>
      <c r="C41" s="15"/>
      <c r="D41" s="15"/>
      <c r="E41" s="9"/>
    </row>
    <row r="42" spans="1:5" x14ac:dyDescent="0.25">
      <c r="A42" s="10"/>
      <c r="B42" s="10"/>
      <c r="C42" s="10"/>
      <c r="D42" s="11"/>
      <c r="E42" s="9"/>
    </row>
    <row r="43" spans="1:5" x14ac:dyDescent="0.25">
      <c r="A43" s="12" t="s">
        <v>19</v>
      </c>
      <c r="B43" s="12"/>
      <c r="C43" s="12"/>
      <c r="D43" s="28" t="s">
        <v>26</v>
      </c>
      <c r="E43" s="28"/>
    </row>
    <row r="44" spans="1:5" x14ac:dyDescent="0.25">
      <c r="A44" s="19"/>
      <c r="B44" s="24"/>
      <c r="C44" s="24"/>
      <c r="D44" s="19"/>
      <c r="E44" s="9"/>
    </row>
    <row r="45" spans="1:5" x14ac:dyDescent="0.25">
      <c r="A45" s="13" t="s">
        <v>22</v>
      </c>
      <c r="B45" s="13"/>
      <c r="C45" s="13"/>
      <c r="D45" s="29" t="s">
        <v>23</v>
      </c>
      <c r="E45" s="29"/>
    </row>
    <row r="46" spans="1:5" x14ac:dyDescent="0.25">
      <c r="A46" s="14" t="s">
        <v>25</v>
      </c>
      <c r="B46" s="14"/>
      <c r="C46" s="14"/>
      <c r="D46" s="31" t="s">
        <v>24</v>
      </c>
      <c r="E46" s="31"/>
    </row>
    <row r="47" spans="1:5" ht="15.75" x14ac:dyDescent="0.25">
      <c r="A47" s="7"/>
      <c r="B47" s="7"/>
      <c r="C47" s="7"/>
      <c r="D47" s="7"/>
    </row>
    <row r="48" spans="1:5" ht="15.75" x14ac:dyDescent="0.25">
      <c r="A48" s="7"/>
      <c r="B48" s="7"/>
      <c r="C48" s="7"/>
      <c r="D48" s="7"/>
    </row>
    <row r="49" spans="1:4" ht="15.75" x14ac:dyDescent="0.25">
      <c r="A49" s="7"/>
      <c r="B49" s="7"/>
      <c r="C49" s="7"/>
      <c r="D49" s="7"/>
    </row>
    <row r="50" spans="1:4" ht="15.75" x14ac:dyDescent="0.25">
      <c r="A50" s="7"/>
      <c r="B50" s="7"/>
      <c r="C50" s="7"/>
      <c r="D50" s="7"/>
    </row>
  </sheetData>
  <mergeCells count="10">
    <mergeCell ref="A39:E39"/>
    <mergeCell ref="A40:D40"/>
    <mergeCell ref="D43:E43"/>
    <mergeCell ref="D45:E45"/>
    <mergeCell ref="D46:E46"/>
    <mergeCell ref="A1:D1"/>
    <mergeCell ref="A2:D2"/>
    <mergeCell ref="A3:D3"/>
    <mergeCell ref="A4:D4"/>
    <mergeCell ref="A36:E36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SGN-JOSE</cp:lastModifiedBy>
  <cp:lastPrinted>2022-07-06T20:00:54Z</cp:lastPrinted>
  <dcterms:created xsi:type="dcterms:W3CDTF">2018-07-13T15:52:30Z</dcterms:created>
  <dcterms:modified xsi:type="dcterms:W3CDTF">2022-07-11T13:55:59Z</dcterms:modified>
</cp:coreProperties>
</file>