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20115" windowHeight="7035" firstSheet="8" activeTab="11"/>
  </bookViews>
  <sheets>
    <sheet name="SGN, Nomina enero 2016" sheetId="1" r:id="rId1"/>
    <sheet name="Hoja2" sheetId="2" state="hidden" r:id="rId2"/>
    <sheet name="Hoja3" sheetId="3" state="hidden" r:id="rId3"/>
    <sheet name="SGN, Nomina marzo 2016" sheetId="4" r:id="rId4"/>
    <sheet name="SGN, Nomina febrero 2016" sheetId="5" r:id="rId5"/>
    <sheet name="SGN, Nomina abril" sheetId="6" r:id="rId6"/>
    <sheet name="SGN, Nomina mayo 2016" sheetId="7" r:id="rId7"/>
    <sheet name="SGN, Nomina junio 2016" sheetId="8" r:id="rId8"/>
    <sheet name="SGN, Nomina julio 2016" sheetId="9" r:id="rId9"/>
    <sheet name="SGN, Nomina agosto 2016" sheetId="10" r:id="rId10"/>
    <sheet name="SGN, Nomina sept. 2016" sheetId="11" r:id="rId11"/>
    <sheet name="SGN, Nomina octubre" sheetId="12" r:id="rId12"/>
  </sheets>
  <definedNames/>
  <calcPr fullCalcOnLoad="1"/>
</workbook>
</file>

<file path=xl/sharedStrings.xml><?xml version="1.0" encoding="utf-8"?>
<sst xmlns="http://schemas.openxmlformats.org/spreadsheetml/2006/main" count="185" uniqueCount="30">
  <si>
    <t>NOMBRES</t>
  </si>
  <si>
    <t>SUELDO BRUTO</t>
  </si>
  <si>
    <t>CARGO</t>
  </si>
  <si>
    <t>NOMBRE DPTO.</t>
  </si>
  <si>
    <t>AFP</t>
  </si>
  <si>
    <t>ISR</t>
  </si>
  <si>
    <t>SFS</t>
  </si>
  <si>
    <t>NETO</t>
  </si>
  <si>
    <t>TOTAL DESC.</t>
  </si>
  <si>
    <t>TOTAL</t>
  </si>
  <si>
    <t>Sistema de Informacion Geografica</t>
  </si>
  <si>
    <t>-</t>
  </si>
  <si>
    <t xml:space="preserve">                                                           Departamento de Contabilidad </t>
  </si>
  <si>
    <t xml:space="preserve">Gonzalez Delgado, Samuel </t>
  </si>
  <si>
    <t>Tecnico GIS</t>
  </si>
  <si>
    <t xml:space="preserve">                                                              Nomina Personal Contratado</t>
  </si>
  <si>
    <t xml:space="preserve">                                                            Nomina Personal Contratado</t>
  </si>
  <si>
    <t xml:space="preserve">                                                                                                                                                                               enero, 2016</t>
  </si>
  <si>
    <t xml:space="preserve">                                                                                                                                                                            marzo, 2016</t>
  </si>
  <si>
    <t xml:space="preserve">                                                                                                                                                                        febrero, 2016</t>
  </si>
  <si>
    <t xml:space="preserve">                                                                                                                                                                            abril, 2016</t>
  </si>
  <si>
    <t xml:space="preserve">                                                                                                                                                                              mayo, 2016</t>
  </si>
  <si>
    <t xml:space="preserve">                                                                                                                                                                        junio, 2016</t>
  </si>
  <si>
    <t xml:space="preserve">                                                                                                                                                                           julio, 2016</t>
  </si>
  <si>
    <t xml:space="preserve">                                                                                                                                                                       agosto, 2016</t>
  </si>
  <si>
    <t xml:space="preserve">                                                                                                                                                                    septiembre, 2016</t>
  </si>
  <si>
    <t>Lopez De Paula, Nelson Antonio</t>
  </si>
  <si>
    <t>Abogado</t>
  </si>
  <si>
    <t>Direccion</t>
  </si>
  <si>
    <t xml:space="preserve">                                                                                                                                                                         octubre, 2016</t>
  </si>
</sst>
</file>

<file path=xl/styles.xml><?xml version="1.0" encoding="utf-8"?>
<styleSheet xmlns="http://schemas.openxmlformats.org/spreadsheetml/2006/main">
  <numFmts count="8">
    <numFmt numFmtId="5" formatCode="#,##0\ &quot;RD$&quot;;\-#,##0\ &quot;RD$&quot;"/>
    <numFmt numFmtId="6" formatCode="#,##0\ &quot;RD$&quot;;[Red]\-#,##0\ &quot;RD$&quot;"/>
    <numFmt numFmtId="7" formatCode="#,##0.00\ &quot;RD$&quot;;\-#,##0.00\ &quot;RD$&quot;"/>
    <numFmt numFmtId="8" formatCode="#,##0.00\ &quot;RD$&quot;;[Red]\-#,##0.00\ &quot;RD$&quot;"/>
    <numFmt numFmtId="42" formatCode="_-* #,##0\ &quot;RD$&quot;_-;\-* #,##0\ &quot;RD$&quot;_-;_-* &quot;-&quot;\ &quot;RD$&quot;_-;_-@_-"/>
    <numFmt numFmtId="41" formatCode="_-* #,##0\ _R_D_$_-;\-* #,##0\ _R_D_$_-;_-* &quot;-&quot;\ _R_D_$_-;_-@_-"/>
    <numFmt numFmtId="44" formatCode="_-* #,##0.00\ &quot;RD$&quot;_-;\-* #,##0.00\ &quot;RD$&quot;_-;_-* &quot;-&quot;??\ &quot;RD$&quot;_-;_-@_-"/>
    <numFmt numFmtId="43" formatCode="_-* #,##0.00\ _R_D_$_-;\-* #,##0.00\ _R_D_$_-;_-* &quot;-&quot;??\ _R_D_$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2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right"/>
    </xf>
    <xf numFmtId="4" fontId="36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895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743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179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81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43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0"/>
          <a:ext cx="1771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1019175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1752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22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4.421875" style="0" customWidth="1"/>
    <col min="2" max="2" width="33.57421875" style="0" customWidth="1"/>
    <col min="3" max="3" width="47.00390625" style="0" customWidth="1"/>
    <col min="4" max="4" width="32.00390625" style="0" customWidth="1"/>
    <col min="5" max="5" width="14.140625" style="0" customWidth="1"/>
    <col min="6" max="6" width="8.7109375" style="0" customWidth="1"/>
    <col min="7" max="7" width="9.28125" style="0" customWidth="1"/>
    <col min="8" max="8" width="8.7109375" style="0" customWidth="1"/>
    <col min="9" max="9" width="12.8515625" style="0" customWidth="1"/>
  </cols>
  <sheetData>
    <row r="8" spans="2:6" ht="18" customHeight="1">
      <c r="B8" s="19" t="s">
        <v>12</v>
      </c>
      <c r="C8" s="19"/>
      <c r="D8" s="19"/>
      <c r="E8" s="19"/>
      <c r="F8" s="19"/>
    </row>
    <row r="9" spans="2:6" ht="18" customHeight="1">
      <c r="B9" s="20" t="s">
        <v>15</v>
      </c>
      <c r="C9" s="20"/>
      <c r="D9" s="20"/>
      <c r="E9" s="20"/>
      <c r="F9" s="20"/>
    </row>
    <row r="10" spans="2:6" ht="18.75" customHeight="1">
      <c r="B10" s="17" t="s">
        <v>17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10"/>
      <c r="B14" s="10"/>
      <c r="C14" s="10"/>
      <c r="D14" s="11" t="s">
        <v>9</v>
      </c>
      <c r="E14" s="12">
        <f aca="true" t="shared" si="0" ref="E14:J14">SUM(E13:E13)</f>
        <v>25000</v>
      </c>
      <c r="F14" s="3">
        <f t="shared" si="0"/>
        <v>717.5</v>
      </c>
      <c r="G14" s="3">
        <f t="shared" si="0"/>
        <v>0</v>
      </c>
      <c r="H14" s="3">
        <f t="shared" si="0"/>
        <v>760</v>
      </c>
      <c r="I14" s="13">
        <f t="shared" si="0"/>
        <v>1477.5</v>
      </c>
      <c r="J14" s="12">
        <f t="shared" si="0"/>
        <v>23522.5</v>
      </c>
    </row>
    <row r="15" ht="15">
      <c r="B15" s="2"/>
    </row>
    <row r="16" ht="15">
      <c r="B16" s="2"/>
    </row>
    <row r="17" ht="15">
      <c r="B17" s="2"/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</sheetData>
  <sheetProtection/>
  <mergeCells count="2">
    <mergeCell ref="B8:F8"/>
    <mergeCell ref="B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6.00390625" style="0" customWidth="1"/>
    <col min="2" max="2" width="33.00390625" style="0" customWidth="1"/>
    <col min="3" max="3" width="44.8515625" style="0" customWidth="1"/>
    <col min="4" max="4" width="30.8515625" style="0" customWidth="1"/>
    <col min="5" max="5" width="12.28125" style="0" customWidth="1"/>
    <col min="6" max="6" width="10.14062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16</v>
      </c>
      <c r="C9" s="20"/>
      <c r="D9" s="20"/>
      <c r="E9" s="20"/>
      <c r="F9" s="20"/>
    </row>
    <row r="10" spans="2:6" ht="15">
      <c r="B10" s="17" t="s">
        <v>24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5">
        <v>2</v>
      </c>
      <c r="B14" s="5" t="s">
        <v>26</v>
      </c>
      <c r="C14" s="5" t="s">
        <v>27</v>
      </c>
      <c r="D14" s="5" t="s">
        <v>28</v>
      </c>
      <c r="E14" s="6">
        <v>16000</v>
      </c>
      <c r="F14" s="5">
        <v>0</v>
      </c>
      <c r="G14" s="18">
        <v>1600</v>
      </c>
      <c r="H14" s="5">
        <v>0</v>
      </c>
      <c r="I14" s="8">
        <f>G14+H14</f>
        <v>1600</v>
      </c>
      <c r="J14" s="9">
        <f>E14-I14</f>
        <v>14400</v>
      </c>
    </row>
    <row r="15" spans="1:10" ht="15">
      <c r="A15" s="10"/>
      <c r="B15" s="10"/>
      <c r="C15" s="10"/>
      <c r="D15" s="11" t="s">
        <v>9</v>
      </c>
      <c r="E15" s="12">
        <f>SUM(E13:E14)</f>
        <v>41000</v>
      </c>
      <c r="F15" s="3">
        <f>SUM(F13:F13)</f>
        <v>717.5</v>
      </c>
      <c r="G15" s="3">
        <v>1600</v>
      </c>
      <c r="H15" s="3">
        <f>SUM(H13:H13)</f>
        <v>760</v>
      </c>
      <c r="I15" s="13">
        <f>SUM(I13:I14)</f>
        <v>3077.5</v>
      </c>
      <c r="J15" s="12">
        <f>SUM(J13:J14)</f>
        <v>37922.5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6"/>
  <sheetViews>
    <sheetView zoomScalePageLayoutView="0" workbookViewId="0" topLeftCell="A1">
      <selection activeCell="C23" sqref="C23"/>
    </sheetView>
  </sheetViews>
  <sheetFormatPr defaultColWidth="11.421875" defaultRowHeight="15"/>
  <cols>
    <col min="1" max="1" width="6.57421875" style="0" customWidth="1"/>
    <col min="2" max="2" width="33.57421875" style="0" customWidth="1"/>
    <col min="3" max="3" width="44.8515625" style="0" customWidth="1"/>
    <col min="4" max="4" width="32.140625" style="0" customWidth="1"/>
    <col min="5" max="5" width="12.421875" style="0" customWidth="1"/>
    <col min="6" max="6" width="9.7109375" style="0" customWidth="1"/>
    <col min="7" max="7" width="9.8515625" style="0" customWidth="1"/>
    <col min="8" max="8" width="9.28125" style="0" customWidth="1"/>
    <col min="9" max="9" width="11.0039062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16</v>
      </c>
      <c r="C9" s="20"/>
      <c r="D9" s="20"/>
      <c r="E9" s="20"/>
      <c r="F9" s="20"/>
    </row>
    <row r="10" spans="2:6" ht="15">
      <c r="B10" s="17" t="s">
        <v>25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5">
        <v>2</v>
      </c>
      <c r="B14" s="5" t="s">
        <v>26</v>
      </c>
      <c r="C14" s="5" t="s">
        <v>27</v>
      </c>
      <c r="D14" s="5" t="s">
        <v>28</v>
      </c>
      <c r="E14" s="6">
        <v>16000</v>
      </c>
      <c r="F14" s="5">
        <v>0</v>
      </c>
      <c r="G14" s="18">
        <v>1600</v>
      </c>
      <c r="H14" s="5">
        <v>0</v>
      </c>
      <c r="I14" s="8">
        <f>G14+H14</f>
        <v>1600</v>
      </c>
      <c r="J14" s="9">
        <f>E14-I14</f>
        <v>14400</v>
      </c>
    </row>
    <row r="15" spans="1:10" ht="15">
      <c r="A15" s="10"/>
      <c r="B15" s="10"/>
      <c r="C15" s="10"/>
      <c r="D15" s="11" t="s">
        <v>9</v>
      </c>
      <c r="E15" s="12">
        <f>SUM(E13:E14)</f>
        <v>41000</v>
      </c>
      <c r="F15" s="3">
        <f>SUM(F13:F13)</f>
        <v>717.5</v>
      </c>
      <c r="G15" s="3">
        <v>1600</v>
      </c>
      <c r="H15" s="3">
        <f>SUM(H13:H13)</f>
        <v>760</v>
      </c>
      <c r="I15" s="13">
        <f>SUM(I13:I14)</f>
        <v>3077.5</v>
      </c>
      <c r="J15" s="12">
        <f>SUM(J13:J14)</f>
        <v>37922.5</v>
      </c>
    </row>
    <row r="16" ht="15">
      <c r="B16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J15"/>
  <sheetViews>
    <sheetView tabSelected="1" zoomScalePageLayoutView="0" workbookViewId="0" topLeftCell="A1">
      <selection activeCell="D23" sqref="D23"/>
    </sheetView>
  </sheetViews>
  <sheetFormatPr defaultColWidth="11.421875" defaultRowHeight="15"/>
  <cols>
    <col min="1" max="1" width="6.140625" style="0" customWidth="1"/>
    <col min="2" max="2" width="31.8515625" style="0" customWidth="1"/>
    <col min="3" max="3" width="44.7109375" style="0" customWidth="1"/>
    <col min="4" max="4" width="33.8515625" style="0" customWidth="1"/>
    <col min="5" max="5" width="12.8515625" style="0" customWidth="1"/>
    <col min="6" max="6" width="8.57421875" style="0" customWidth="1"/>
    <col min="7" max="7" width="9.28125" style="0" customWidth="1"/>
    <col min="8" max="8" width="8.7109375" style="0" customWidth="1"/>
    <col min="9" max="9" width="10.57421875" style="0" customWidth="1"/>
    <col min="10" max="10" width="9.710937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16</v>
      </c>
      <c r="C9" s="20"/>
      <c r="D9" s="20"/>
      <c r="E9" s="20"/>
      <c r="F9" s="20"/>
    </row>
    <row r="10" spans="2:6" ht="15">
      <c r="B10" s="17" t="s">
        <v>29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5">
        <v>2</v>
      </c>
      <c r="B14" s="5" t="s">
        <v>26</v>
      </c>
      <c r="C14" s="5" t="s">
        <v>27</v>
      </c>
      <c r="D14" s="5" t="s">
        <v>28</v>
      </c>
      <c r="E14" s="6">
        <v>16000</v>
      </c>
      <c r="F14" s="5">
        <v>0</v>
      </c>
      <c r="G14" s="18">
        <v>1600</v>
      </c>
      <c r="H14" s="5">
        <v>0</v>
      </c>
      <c r="I14" s="8">
        <f>G14+H14</f>
        <v>1600</v>
      </c>
      <c r="J14" s="9">
        <f>E14-I14</f>
        <v>14400</v>
      </c>
    </row>
    <row r="15" spans="1:10" ht="15">
      <c r="A15" s="10"/>
      <c r="B15" s="10"/>
      <c r="C15" s="10"/>
      <c r="D15" s="11" t="s">
        <v>9</v>
      </c>
      <c r="E15" s="12">
        <f>SUM(E13:E14)</f>
        <v>41000</v>
      </c>
      <c r="F15" s="3">
        <f>SUM(F13:F13)</f>
        <v>717.5</v>
      </c>
      <c r="G15" s="3">
        <v>1600</v>
      </c>
      <c r="H15" s="3">
        <f>SUM(H13:H13)</f>
        <v>760</v>
      </c>
      <c r="I15" s="13">
        <f>SUM(I13:I14)</f>
        <v>3077.5</v>
      </c>
      <c r="J15" s="12">
        <f>SUM(J13:J14)</f>
        <v>37922.5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11.421875" defaultRowHeight="15"/>
  <cols>
    <col min="2" max="2" width="40.140625" style="0" customWidth="1"/>
    <col min="3" max="3" width="38.00390625" style="0" customWidth="1"/>
    <col min="4" max="4" width="16.14062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4.8515625" style="0" customWidth="1"/>
    <col min="2" max="2" width="31.00390625" style="0" customWidth="1"/>
    <col min="3" max="3" width="33.140625" style="0" customWidth="1"/>
    <col min="4" max="4" width="18.7109375" style="0" customWidth="1"/>
    <col min="5" max="5" width="13.421875" style="0" bestFit="1" customWidth="1"/>
    <col min="8" max="8" width="50.28125" style="0" bestFit="1" customWidth="1"/>
    <col min="9" max="9" width="20.7109375" style="0" bestFit="1" customWidth="1"/>
    <col min="10" max="10" width="15.140625" style="0" bestFit="1" customWidth="1"/>
    <col min="11" max="11" width="21.8515625" style="0" bestFit="1" customWidth="1"/>
    <col min="12" max="12" width="18.8515625" style="0" bestFit="1" customWidth="1"/>
    <col min="14" max="14" width="19.14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2">
      <selection activeCell="E5" sqref="E5:E6"/>
    </sheetView>
  </sheetViews>
  <sheetFormatPr defaultColWidth="11.421875" defaultRowHeight="15"/>
  <cols>
    <col min="1" max="1" width="5.140625" style="0" customWidth="1"/>
    <col min="2" max="2" width="33.421875" style="0" customWidth="1"/>
    <col min="3" max="3" width="45.421875" style="0" customWidth="1"/>
    <col min="4" max="4" width="31.421875" style="0" customWidth="1"/>
    <col min="5" max="5" width="13.8515625" style="0" customWidth="1"/>
    <col min="6" max="6" width="8.7109375" style="0" customWidth="1"/>
    <col min="7" max="7" width="8.421875" style="0" customWidth="1"/>
    <col min="8" max="8" width="8.8515625" style="0" customWidth="1"/>
    <col min="9" max="9" width="12.00390625" style="0" customWidth="1"/>
    <col min="10" max="10" width="11.851562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15</v>
      </c>
      <c r="C9" s="20"/>
      <c r="D9" s="20"/>
      <c r="E9" s="20"/>
      <c r="F9" s="20"/>
    </row>
    <row r="10" spans="2:6" ht="15">
      <c r="B10" s="17" t="s">
        <v>18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10"/>
      <c r="B14" s="10"/>
      <c r="C14" s="10"/>
      <c r="D14" s="11" t="s">
        <v>9</v>
      </c>
      <c r="E14" s="12">
        <f>SUM(E13:E13)</f>
        <v>25000</v>
      </c>
      <c r="F14" s="3">
        <f>SUM(F13:F13)</f>
        <v>717.5</v>
      </c>
      <c r="G14" s="3">
        <v>0</v>
      </c>
      <c r="H14" s="3">
        <f>SUM(H13:H13)</f>
        <v>760</v>
      </c>
      <c r="I14" s="13">
        <f>SUM(I13:I13)</f>
        <v>1477.5</v>
      </c>
      <c r="J14" s="12">
        <f>SUM(J13:J13)</f>
        <v>23522.5</v>
      </c>
    </row>
    <row r="15" ht="15">
      <c r="B15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2">
      <selection activeCell="B10" sqref="B10"/>
    </sheetView>
  </sheetViews>
  <sheetFormatPr defaultColWidth="11.421875" defaultRowHeight="15"/>
  <cols>
    <col min="1" max="1" width="5.7109375" style="0" customWidth="1"/>
    <col min="2" max="2" width="33.140625" style="0" customWidth="1"/>
    <col min="3" max="3" width="42.421875" style="0" customWidth="1"/>
    <col min="4" max="4" width="32.28125" style="0" customWidth="1"/>
    <col min="5" max="5" width="12.28125" style="0" customWidth="1"/>
    <col min="6" max="6" width="11.00390625" style="0" customWidth="1"/>
    <col min="7" max="7" width="10.7109375" style="0" customWidth="1"/>
    <col min="8" max="8" width="10.5742187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15</v>
      </c>
      <c r="C9" s="20"/>
      <c r="D9" s="20"/>
      <c r="E9" s="20"/>
      <c r="F9" s="20"/>
    </row>
    <row r="10" spans="2:6" ht="15">
      <c r="B10" s="17" t="s">
        <v>19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10"/>
      <c r="B14" s="10"/>
      <c r="C14" s="10"/>
      <c r="D14" s="11" t="s">
        <v>9</v>
      </c>
      <c r="E14" s="12">
        <f>SUM(E13:E13)</f>
        <v>25000</v>
      </c>
      <c r="F14" s="3">
        <f>SUM(F13:F13)</f>
        <v>717.5</v>
      </c>
      <c r="G14" s="3">
        <v>0</v>
      </c>
      <c r="H14" s="3">
        <f>SUM(H13:H13)</f>
        <v>760</v>
      </c>
      <c r="I14" s="13">
        <f>SUM(I13:I13)</f>
        <v>1477.5</v>
      </c>
      <c r="J14" s="12">
        <f>SUM(J13:J13)</f>
        <v>23522.5</v>
      </c>
    </row>
    <row r="15" ht="15">
      <c r="B15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6.00390625" style="0" customWidth="1"/>
    <col min="2" max="2" width="33.00390625" style="0" customWidth="1"/>
    <col min="3" max="3" width="44.8515625" style="0" customWidth="1"/>
    <col min="4" max="4" width="30.7109375" style="0" customWidth="1"/>
    <col min="5" max="5" width="12.42187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851562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15</v>
      </c>
      <c r="C9" s="20"/>
      <c r="D9" s="20"/>
      <c r="E9" s="20"/>
      <c r="F9" s="20"/>
    </row>
    <row r="10" spans="2:6" ht="15">
      <c r="B10" s="17" t="s">
        <v>20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10"/>
      <c r="B14" s="10"/>
      <c r="C14" s="10"/>
      <c r="D14" s="11" t="s">
        <v>9</v>
      </c>
      <c r="E14" s="12">
        <f>SUM(E13:E13)</f>
        <v>25000</v>
      </c>
      <c r="F14" s="3">
        <f>SUM(F13:F13)</f>
        <v>717.5</v>
      </c>
      <c r="G14" s="3">
        <v>0</v>
      </c>
      <c r="H14" s="3">
        <f>SUM(H13:H13)</f>
        <v>760</v>
      </c>
      <c r="I14" s="13">
        <f>SUM(I13:I13)</f>
        <v>1477.5</v>
      </c>
      <c r="J14" s="12">
        <f>SUM(J13:J13)</f>
        <v>23522.5</v>
      </c>
    </row>
    <row r="15" ht="15">
      <c r="B15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2">
      <selection activeCell="G22" sqref="F22:G23"/>
    </sheetView>
  </sheetViews>
  <sheetFormatPr defaultColWidth="11.421875" defaultRowHeight="15"/>
  <cols>
    <col min="1" max="1" width="5.8515625" style="0" customWidth="1"/>
    <col min="2" max="2" width="33.140625" style="0" customWidth="1"/>
    <col min="3" max="3" width="45.28125" style="0" customWidth="1"/>
    <col min="4" max="4" width="32.140625" style="0" customWidth="1"/>
    <col min="5" max="5" width="12.28125" style="0" customWidth="1"/>
    <col min="6" max="7" width="10.00390625" style="0" customWidth="1"/>
    <col min="8" max="8" width="9.8515625" style="0" customWidth="1"/>
    <col min="9" max="9" width="10.710937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15</v>
      </c>
      <c r="C9" s="20"/>
      <c r="D9" s="20"/>
      <c r="E9" s="20"/>
      <c r="F9" s="20"/>
    </row>
    <row r="10" spans="2:6" ht="15">
      <c r="B10" s="17" t="s">
        <v>21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10"/>
      <c r="B14" s="10"/>
      <c r="C14" s="10"/>
      <c r="D14" s="11" t="s">
        <v>9</v>
      </c>
      <c r="E14" s="12">
        <f>SUM(E13:E13)</f>
        <v>25000</v>
      </c>
      <c r="F14" s="3">
        <f>SUM(F13:F13)</f>
        <v>717.5</v>
      </c>
      <c r="G14" s="3">
        <v>0</v>
      </c>
      <c r="H14" s="3">
        <f>SUM(H13:H13)</f>
        <v>760</v>
      </c>
      <c r="I14" s="13">
        <f>SUM(I13:I13)</f>
        <v>1477.5</v>
      </c>
      <c r="J14" s="12">
        <f>SUM(J13:J13)</f>
        <v>23522.5</v>
      </c>
    </row>
    <row r="15" ht="15">
      <c r="B15" s="2"/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4">
      <selection activeCell="B14" sqref="B14"/>
    </sheetView>
  </sheetViews>
  <sheetFormatPr defaultColWidth="11.421875" defaultRowHeight="15"/>
  <cols>
    <col min="1" max="1" width="5.7109375" style="0" customWidth="1"/>
    <col min="2" max="2" width="33.28125" style="0" customWidth="1"/>
    <col min="3" max="3" width="44.7109375" style="0" customWidth="1"/>
    <col min="4" max="4" width="30.57421875" style="0" customWidth="1"/>
    <col min="5" max="5" width="12.7109375" style="0" customWidth="1"/>
    <col min="6" max="6" width="9.28125" style="0" customWidth="1"/>
    <col min="7" max="7" width="10.140625" style="0" customWidth="1"/>
    <col min="8" max="8" width="9.57421875" style="0" customWidth="1"/>
    <col min="9" max="9" width="10.5742187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15</v>
      </c>
      <c r="C9" s="20"/>
      <c r="D9" s="20"/>
      <c r="E9" s="20"/>
      <c r="F9" s="20"/>
    </row>
    <row r="10" spans="2:6" ht="15">
      <c r="B10" s="17" t="s">
        <v>22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5">
        <v>2</v>
      </c>
      <c r="B14" s="5" t="s">
        <v>26</v>
      </c>
      <c r="C14" s="5" t="s">
        <v>27</v>
      </c>
      <c r="D14" s="5" t="s">
        <v>28</v>
      </c>
      <c r="E14" s="6">
        <v>16000</v>
      </c>
      <c r="F14" s="5">
        <v>0</v>
      </c>
      <c r="G14" s="18">
        <v>1600</v>
      </c>
      <c r="H14" s="5">
        <v>0</v>
      </c>
      <c r="I14" s="8">
        <f>G14+H14</f>
        <v>1600</v>
      </c>
      <c r="J14" s="9">
        <f>E14-I14</f>
        <v>14400</v>
      </c>
    </row>
    <row r="15" spans="2:10" ht="15">
      <c r="B15" s="10"/>
      <c r="C15" s="10"/>
      <c r="D15" s="11" t="s">
        <v>9</v>
      </c>
      <c r="E15" s="12">
        <f>SUM(E13:E14)</f>
        <v>41000</v>
      </c>
      <c r="F15" s="3">
        <f>SUM(F13:F13)</f>
        <v>717.5</v>
      </c>
      <c r="G15" s="3">
        <v>1600</v>
      </c>
      <c r="H15" s="3">
        <f>SUM(H13:H13)</f>
        <v>760</v>
      </c>
      <c r="I15" s="13">
        <f>SUM(I13:I14)</f>
        <v>3077.5</v>
      </c>
      <c r="J15" s="12">
        <f>SUM(J13:J14)</f>
        <v>37922.5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5"/>
  <sheetViews>
    <sheetView zoomScalePageLayoutView="0" workbookViewId="0" topLeftCell="A5">
      <selection activeCell="A14" sqref="A14:J15"/>
    </sheetView>
  </sheetViews>
  <sheetFormatPr defaultColWidth="11.421875" defaultRowHeight="15"/>
  <cols>
    <col min="1" max="1" width="5.28125" style="0" customWidth="1"/>
    <col min="2" max="2" width="33.00390625" style="0" customWidth="1"/>
    <col min="3" max="3" width="45.140625" style="0" customWidth="1"/>
    <col min="4" max="4" width="30.57421875" style="0" customWidth="1"/>
    <col min="5" max="5" width="12.28125" style="0" customWidth="1"/>
    <col min="6" max="6" width="10.57421875" style="0" customWidth="1"/>
    <col min="7" max="7" width="10.28125" style="0" customWidth="1"/>
    <col min="8" max="8" width="10.421875" style="0" customWidth="1"/>
    <col min="9" max="9" width="10.7109375" style="0" customWidth="1"/>
  </cols>
  <sheetData>
    <row r="8" spans="2:6" ht="15">
      <c r="B8" s="19" t="s">
        <v>12</v>
      </c>
      <c r="C8" s="19"/>
      <c r="D8" s="19"/>
      <c r="E8" s="19"/>
      <c r="F8" s="19"/>
    </row>
    <row r="9" spans="2:6" ht="15">
      <c r="B9" s="20" t="s">
        <v>16</v>
      </c>
      <c r="C9" s="20"/>
      <c r="D9" s="20"/>
      <c r="E9" s="20"/>
      <c r="F9" s="20"/>
    </row>
    <row r="10" spans="2:6" ht="15">
      <c r="B10" s="17" t="s">
        <v>23</v>
      </c>
      <c r="C10" s="4"/>
      <c r="D10" s="17"/>
      <c r="E10" s="17"/>
      <c r="F10" s="17"/>
    </row>
    <row r="11" spans="2:5" ht="15">
      <c r="B11" s="1"/>
      <c r="C11" s="1"/>
      <c r="D11" s="1"/>
      <c r="E11" s="1"/>
    </row>
    <row r="12" spans="1:10" ht="15">
      <c r="A12" s="5"/>
      <c r="B12" s="14" t="s">
        <v>0</v>
      </c>
      <c r="C12" s="14" t="s">
        <v>2</v>
      </c>
      <c r="D12" s="14" t="s">
        <v>3</v>
      </c>
      <c r="E12" s="14" t="s">
        <v>1</v>
      </c>
      <c r="F12" s="15" t="s">
        <v>4</v>
      </c>
      <c r="G12" s="16" t="s">
        <v>5</v>
      </c>
      <c r="H12" s="16" t="s">
        <v>6</v>
      </c>
      <c r="I12" s="16" t="s">
        <v>8</v>
      </c>
      <c r="J12" s="16" t="s">
        <v>7</v>
      </c>
    </row>
    <row r="13" spans="1:10" ht="15">
      <c r="A13" s="5">
        <v>1</v>
      </c>
      <c r="B13" s="5" t="s">
        <v>13</v>
      </c>
      <c r="C13" s="5" t="s">
        <v>14</v>
      </c>
      <c r="D13" s="5" t="s">
        <v>10</v>
      </c>
      <c r="E13" s="6">
        <v>25000</v>
      </c>
      <c r="F13" s="5">
        <v>717.5</v>
      </c>
      <c r="G13" s="7" t="s">
        <v>11</v>
      </c>
      <c r="H13" s="5">
        <v>760</v>
      </c>
      <c r="I13" s="8">
        <f>F13+H13</f>
        <v>1477.5</v>
      </c>
      <c r="J13" s="9">
        <f>E13-I13</f>
        <v>23522.5</v>
      </c>
    </row>
    <row r="14" spans="1:10" ht="15">
      <c r="A14" s="5">
        <v>2</v>
      </c>
      <c r="B14" s="5" t="s">
        <v>26</v>
      </c>
      <c r="C14" s="5" t="s">
        <v>27</v>
      </c>
      <c r="D14" s="5" t="s">
        <v>28</v>
      </c>
      <c r="E14" s="6">
        <v>16000</v>
      </c>
      <c r="F14" s="5">
        <v>0</v>
      </c>
      <c r="G14" s="18">
        <v>1600</v>
      </c>
      <c r="H14" s="5">
        <v>0</v>
      </c>
      <c r="I14" s="8">
        <f>G14+H14</f>
        <v>1600</v>
      </c>
      <c r="J14" s="9">
        <f>E14-I14</f>
        <v>14400</v>
      </c>
    </row>
    <row r="15" spans="1:10" ht="15">
      <c r="A15" s="10"/>
      <c r="B15" s="10"/>
      <c r="C15" s="10"/>
      <c r="D15" s="11" t="s">
        <v>9</v>
      </c>
      <c r="E15" s="12">
        <f>SUM(E13:E14)</f>
        <v>41000</v>
      </c>
      <c r="F15" s="3">
        <f>SUM(F13:F13)</f>
        <v>717.5</v>
      </c>
      <c r="G15" s="3">
        <v>1600</v>
      </c>
      <c r="H15" s="3">
        <f>SUM(H13:H13)</f>
        <v>760</v>
      </c>
      <c r="I15" s="13">
        <f>SUM(I13:I14)</f>
        <v>3077.5</v>
      </c>
      <c r="J15" s="12">
        <f>SUM(J13:J14)</f>
        <v>37922.5</v>
      </c>
    </row>
  </sheetData>
  <sheetProtection/>
  <mergeCells count="2">
    <mergeCell ref="B8:F8"/>
    <mergeCell ref="B9:F9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SGN-DAHIANA</dc:creator>
  <cp:keywords/>
  <dc:description/>
  <cp:lastModifiedBy>Fernando</cp:lastModifiedBy>
  <cp:lastPrinted>2016-11-23T14:34:37Z</cp:lastPrinted>
  <dcterms:created xsi:type="dcterms:W3CDTF">2014-07-15T13:47:55Z</dcterms:created>
  <dcterms:modified xsi:type="dcterms:W3CDTF">2016-12-06T17:33:54Z</dcterms:modified>
  <cp:category/>
  <cp:version/>
  <cp:contentType/>
  <cp:contentStatus/>
</cp:coreProperties>
</file>