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firstSheet="2" activeTab="2"/>
  </bookViews>
  <sheets>
    <sheet name="SGN, Nomina enero 2017" sheetId="1" r:id="rId1"/>
    <sheet name="SGN, Nomunina febrero 2017" sheetId="2" r:id="rId2"/>
    <sheet name="SGN, Nomina mayo 2017" sheetId="5" r:id="rId3"/>
  </sheets>
  <calcPr calcId="145621"/>
</workbook>
</file>

<file path=xl/calcChain.xml><?xml version="1.0" encoding="utf-8"?>
<calcChain xmlns="http://schemas.openxmlformats.org/spreadsheetml/2006/main">
  <c r="F56" i="5" l="1"/>
  <c r="G56" i="5"/>
  <c r="H56" i="5"/>
  <c r="I51" i="5"/>
  <c r="J51" i="5" s="1"/>
  <c r="I50" i="5"/>
  <c r="J50" i="5" s="1"/>
  <c r="I49" i="5"/>
  <c r="J49" i="5" s="1"/>
  <c r="I48" i="5"/>
  <c r="J48" i="5" s="1"/>
  <c r="I46" i="5"/>
  <c r="J46" i="5" s="1"/>
  <c r="I45" i="5"/>
  <c r="J45" i="5" s="1"/>
  <c r="I42" i="5"/>
  <c r="J42" i="5" s="1"/>
  <c r="I41" i="5"/>
  <c r="J41" i="5" s="1"/>
  <c r="I38" i="5"/>
  <c r="J38" i="5" s="1"/>
  <c r="I37" i="5"/>
  <c r="J37" i="5" s="1"/>
  <c r="I30" i="5"/>
  <c r="J30" i="5" s="1"/>
  <c r="I29" i="5"/>
  <c r="J29" i="5" s="1"/>
  <c r="I28" i="5"/>
  <c r="J28" i="5" s="1"/>
  <c r="I25" i="5"/>
  <c r="J25" i="5" s="1"/>
  <c r="I22" i="5"/>
  <c r="J22" i="5" s="1"/>
  <c r="I21" i="5"/>
  <c r="J21" i="5" s="1"/>
  <c r="I20" i="5"/>
  <c r="J20" i="5" s="1"/>
  <c r="I19" i="5"/>
  <c r="J19" i="5" s="1"/>
  <c r="I16" i="5"/>
  <c r="J16" i="5" s="1"/>
  <c r="I14" i="5"/>
  <c r="I56" i="5" l="1"/>
  <c r="J14" i="5"/>
  <c r="J56" i="5" s="1"/>
  <c r="G56" i="2" l="1"/>
  <c r="G56" i="1"/>
</calcChain>
</file>

<file path=xl/sharedStrings.xml><?xml version="1.0" encoding="utf-8"?>
<sst xmlns="http://schemas.openxmlformats.org/spreadsheetml/2006/main" count="495" uniqueCount="110">
  <si>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</si>
  <si>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</si>
  <si>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</si>
  <si>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</si>
  <si>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</si>
  <si>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</si>
  <si>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</si>
  <si>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</si>
  <si>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</si>
  <si>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</si>
  <si>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</si>
  <si>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</si>
  <si>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Digitador</t>
  </si>
  <si>
    <t>Sistema de Informacion Geografica</t>
  </si>
  <si>
    <t>-</t>
  </si>
  <si>
    <t>Bautista Apolinar, Julio Pavlusha</t>
  </si>
  <si>
    <t>Enc. De la Division de Tsunamis</t>
  </si>
  <si>
    <t>Geologia y Estudios Determinativos</t>
  </si>
  <si>
    <t>Caba Rosario, Eneury</t>
  </si>
  <si>
    <t>Calzadilla Ribeaux, Maria De Los Angeles</t>
  </si>
  <si>
    <t>Enc. Dpto. Geologia Ambiental y Aplicada</t>
  </si>
  <si>
    <t>Geologia Ambiental y Aplicada</t>
  </si>
  <si>
    <t>Carmona Batista, Michael Amadeo</t>
  </si>
  <si>
    <t>Auxiliar de Servicio Interno</t>
  </si>
  <si>
    <t>Administrativo y Financiero</t>
  </si>
  <si>
    <t>Castillo Medina, Nelson Eddy</t>
  </si>
  <si>
    <t>Ayudante de Mecanica</t>
  </si>
  <si>
    <t>Cedeño Perez, Vera Valentinovna</t>
  </si>
  <si>
    <t>Enc. Geologia y Estudios Determinativos</t>
  </si>
  <si>
    <t>Concepcion Disla, Leonardo</t>
  </si>
  <si>
    <t>Enc. Sistema de Informacion Geografico</t>
  </si>
  <si>
    <t>Cruz Acosta, Jose</t>
  </si>
  <si>
    <t xml:space="preserve"> Analista Financiero</t>
  </si>
  <si>
    <t>De la Cruz, Evelyn Altagracia</t>
  </si>
  <si>
    <t>Contadora</t>
  </si>
  <si>
    <t>Diaz Nuñez, Miguel Angel</t>
  </si>
  <si>
    <t xml:space="preserve">Chofer </t>
  </si>
  <si>
    <t>Dominguez Gomez, Berenice Carolina</t>
  </si>
  <si>
    <t xml:space="preserve">Recepcionista </t>
  </si>
  <si>
    <t xml:space="preserve">Garcia Vargas, Ramona Altagracia </t>
  </si>
  <si>
    <t>Enc. Administrativa y Financiera</t>
  </si>
  <si>
    <t>Geronimo Diaz, Leandro</t>
  </si>
  <si>
    <t>Soporte Tecnico</t>
  </si>
  <si>
    <t>Planificacion y Desarrollo</t>
  </si>
  <si>
    <t xml:space="preserve">Gonzalez Delgado, Samuel </t>
  </si>
  <si>
    <t>Tecnico GIS</t>
  </si>
  <si>
    <t>Guzman Javier, Vladimir Enrique</t>
  </si>
  <si>
    <t>Ingeniero de Proyecto</t>
  </si>
  <si>
    <t>Division Dinamica de Estudios Sismicos</t>
  </si>
  <si>
    <t>Jimenez De la Rosa, Amarilys</t>
  </si>
  <si>
    <t>Enc. Compras y Contrataciones</t>
  </si>
  <si>
    <t>Jose Clases, Sandra Esther</t>
  </si>
  <si>
    <t>Enc. Planificacion y Desarrollo</t>
  </si>
  <si>
    <t>Lara Ogando, Rosa</t>
  </si>
  <si>
    <t>Conserje</t>
  </si>
  <si>
    <t>Luna Jaime, Gloria Maria</t>
  </si>
  <si>
    <t>Secretaria</t>
  </si>
  <si>
    <t>Martinez Moreno, Wilson</t>
  </si>
  <si>
    <t>Chofer</t>
  </si>
  <si>
    <t>Direccion</t>
  </si>
  <si>
    <t>Mejia, Marlene Patricia</t>
  </si>
  <si>
    <t>Recepcionista</t>
  </si>
  <si>
    <t>Mejia Apaza, Fernando</t>
  </si>
  <si>
    <t>Soporte Tecnico a Usuarios II</t>
  </si>
  <si>
    <t>Mendez German, Rafael Indalecio</t>
  </si>
  <si>
    <t>Mendoza Ulloa, Francisco Javier</t>
  </si>
  <si>
    <t>Soporte Tecnico a Usuarios I</t>
  </si>
  <si>
    <t>Muñoz Tapia, Santiago Jose</t>
  </si>
  <si>
    <t>Director</t>
  </si>
  <si>
    <t>Ogando Perez, Geovanny Daritza</t>
  </si>
  <si>
    <t>Documentacion y Divulgacion</t>
  </si>
  <si>
    <t>Peña Caraballo, Jose Alberto</t>
  </si>
  <si>
    <t>Mensajero</t>
  </si>
  <si>
    <t>Peña Feliz, Luis Manuel</t>
  </si>
  <si>
    <t xml:space="preserve">Enc. Documentacion y Divulgacion </t>
  </si>
  <si>
    <t>Perez Alejandro, Yesica Hypatia</t>
  </si>
  <si>
    <t>Enc.Dpto. Dinamica de los Estudios Sismicos</t>
  </si>
  <si>
    <t xml:space="preserve">Dinamica de Estudios Sismicos </t>
  </si>
  <si>
    <t xml:space="preserve">Pimentel Plata, Efigenia                                  </t>
  </si>
  <si>
    <t>Enc. Seccion Correspondencia y Archivos</t>
  </si>
  <si>
    <t>Pinales de Leon, Julissa</t>
  </si>
  <si>
    <t>Ramirez Garcia, Australia</t>
  </si>
  <si>
    <t>Enc. Division de Cambio Climatico y Calidad de Agua</t>
  </si>
  <si>
    <t>Hidrogeologia y Calidad de las Aguas</t>
  </si>
  <si>
    <t>Ramirez Ramirez, Lenny</t>
  </si>
  <si>
    <t xml:space="preserve">Enc. Recursos Humanos </t>
  </si>
  <si>
    <t xml:space="preserve">Recursos Humanos </t>
  </si>
  <si>
    <t>Reyes Ogando, Alexis Gabriel</t>
  </si>
  <si>
    <t>Enc. De Suministro y Almacen</t>
  </si>
  <si>
    <t>Rodriguez Encarnacion, Yenny Altagracia</t>
  </si>
  <si>
    <t>Enc. Dpto. de Hidrogeologia y Calidad de Agua</t>
  </si>
  <si>
    <t>Rodriguez Reyes, Jesus</t>
  </si>
  <si>
    <t>Enc. Recursos Geologicos y Mineros</t>
  </si>
  <si>
    <t>Recursos Geologicos y Mineros</t>
  </si>
  <si>
    <t>Roque Quezada, Maria Betania</t>
  </si>
  <si>
    <t>Enc. Div. de Vulnerabilidad y Ordenamiento Territorial</t>
  </si>
  <si>
    <t xml:space="preserve">Rosario Michel, Gregorio </t>
  </si>
  <si>
    <t xml:space="preserve">Enc. Dpto. Tecnologia de la Informacion y Comunicación </t>
  </si>
  <si>
    <t xml:space="preserve">Tecnologia de la Inf. y Comunicación </t>
  </si>
  <si>
    <t>Salazar, Mariela</t>
  </si>
  <si>
    <t>Auxiliar de RR.HH.</t>
  </si>
  <si>
    <t>Sosa Martinez, Mirian Mercedes</t>
  </si>
  <si>
    <t>Suardi Gomez, Juana Annette</t>
  </si>
  <si>
    <t>Enc. De la Seccion Geotecnia</t>
  </si>
  <si>
    <t xml:space="preserve">Vargas Paez, Johnny Vargas </t>
  </si>
  <si>
    <t>Prospector Geoquimico</t>
  </si>
  <si>
    <t>TOTAL</t>
  </si>
  <si>
    <t xml:space="preserve">                                                                                                                                                                              enero, 2017</t>
  </si>
  <si>
    <t xml:space="preserve">                                                                                                                                                                           febrero, 2017</t>
  </si>
  <si>
    <t xml:space="preserve">                                                                                                                                                                          mayo,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</si>
</sst>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95249"/>
          <a:ext cx="18954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57"/>
  <sheetViews>
    <sheetView workbookViewId="0">
      <selection sqref="A1:J57"/>
    </sheetView>
  </sheetViews>
  <sheetFormatPr baseColWidth="10" defaultRowHeight="15" x14ac:dyDescent="0.25"/>
  <cols>
    <col min="1" max="1" width="6.85546875" customWidth="1"/>
    <col min="2" max="2" width="32.85546875" customWidth="1"/>
    <col min="3" max="3" width="45.85546875" customWidth="1"/>
    <col min="4" max="4" width="32.5703125" customWidth="1"/>
    <col min="5" max="5" width="12.7109375" customWidth="1"/>
    <col min="6" max="6" width="10.42578125" customWidth="1"/>
    <col min="7" max="7" width="10.140625" customWidth="1"/>
    <col min="8" max="8" width="10" customWidth="1"/>
    <col min="9" max="9" width="10.85546875" customWidth="1"/>
    <col min="10" max="10" width="11.140625" customWidth="1"/>
  </cols>
  <sheetData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6" t="s">
        <v>107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4241.42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4241.42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4241.42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1574.77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1008.71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869.1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84345.94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5" sqref="B5"/>
    </sheetView>
  </sheetViews>
  <sheetFormatPr baseColWidth="10" defaultRowHeight="15" x14ac:dyDescent="0.25"/>
  <cols>
    <col min="1" max="1" width="5.7109375" customWidth="1"/>
    <col min="2" max="2" width="33.140625" customWidth="1"/>
    <col min="3" max="3" width="45.28515625" customWidth="1"/>
    <col min="4" max="4" width="32.42578125" customWidth="1"/>
    <col min="5" max="5" width="12.42578125" customWidth="1"/>
    <col min="6" max="6" width="8.85546875" customWidth="1"/>
    <col min="7" max="7" width="9.140625" customWidth="1"/>
    <col min="8" max="8" width="9.42578125" customWidth="1"/>
    <col min="9" max="9" width="10.85546875" customWidth="1"/>
    <col min="10" max="10" width="11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6" t="s">
        <v>108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3008.52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278.31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81253.179999999993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10" workbookViewId="0">
      <selection activeCell="L12" sqref="L12"/>
    </sheetView>
  </sheetViews>
  <sheetFormatPr baseColWidth="10" defaultRowHeight="15" x14ac:dyDescent="0.25"/>
  <cols>
    <col min="1" max="1" width="6.28515625" customWidth="1"/>
    <col min="2" max="2" width="37.42578125" customWidth="1"/>
    <col min="3" max="3" width="37.5703125" customWidth="1"/>
    <col min="4" max="4" width="36.42578125" customWidth="1"/>
    <col min="5" max="5" width="12.5703125" customWidth="1"/>
    <col min="6" max="6" width="9.140625" customWidth="1"/>
    <col min="7" max="7" width="9.7109375" customWidth="1"/>
    <col min="8" max="8" width="10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6" t="s">
        <v>109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31444.959999999999</v>
      </c>
      <c r="H38" s="18">
        <v>3385.65</v>
      </c>
      <c r="I38" s="18">
        <f>F38+G38+H38</f>
        <v>39996.61</v>
      </c>
      <c r="J38" s="7">
        <f>E38-I38</f>
        <v>140003.39000000001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f>SUM(F13:F55)</f>
        <v>50511.999999999985</v>
      </c>
      <c r="G56" s="4">
        <f>SUM(G14:G55)</f>
        <v>84432.37</v>
      </c>
      <c r="H56" s="4">
        <f>SUM(H13:H55)</f>
        <v>51417.65</v>
      </c>
      <c r="I56" s="12">
        <f>SUM(I13:I55)</f>
        <v>186362.02</v>
      </c>
      <c r="J56" s="11">
        <f>SUM(J13:J55)</f>
        <v>1573637.9799999995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SGN, Nomina enero 2017</vt:lpstr>
      <vt:lpstr>SGN, Nomunina febrero 2017</vt:lpstr>
      <vt:lpstr>SGN, Nomina mayo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Fernando</cp:lastModifiedBy>
  <dcterms:created xsi:type="dcterms:W3CDTF">2017-02-28T15:30:41Z</dcterms:created>
  <dcterms:modified xsi:type="dcterms:W3CDTF">2017-07-28T17:28:35Z</dcterms:modified>
</cp:coreProperties>
</file>